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Сводная!$A$3:$DY$160</definedName>
    <definedName name="Группа">Сводная!$B$3</definedName>
    <definedName name="ДатаСессии">Сводная!$DY$4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Сводная!$DT$6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S160" i="1" l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T5" i="1"/>
  <c r="DZ53" i="1"/>
  <c r="EA159" i="1"/>
  <c r="EB159" i="1"/>
  <c r="EC159" i="1"/>
  <c r="ED159" i="1"/>
  <c r="EA158" i="1"/>
  <c r="EB158" i="1"/>
  <c r="EC158" i="1"/>
  <c r="ED158" i="1"/>
  <c r="EA157" i="1"/>
  <c r="EB157" i="1"/>
  <c r="EC157" i="1"/>
  <c r="ED157" i="1"/>
  <c r="EA156" i="1"/>
  <c r="EB156" i="1"/>
  <c r="EC156" i="1"/>
  <c r="ED156" i="1"/>
  <c r="EA155" i="1"/>
  <c r="EB155" i="1"/>
  <c r="EC155" i="1"/>
  <c r="ED155" i="1"/>
  <c r="EA154" i="1"/>
  <c r="EB154" i="1"/>
  <c r="EC154" i="1"/>
  <c r="ED154" i="1"/>
  <c r="EA153" i="1"/>
  <c r="EB153" i="1"/>
  <c r="EC153" i="1"/>
  <c r="ED153" i="1"/>
  <c r="EA152" i="1"/>
  <c r="EB152" i="1"/>
  <c r="EC152" i="1"/>
  <c r="ED152" i="1"/>
  <c r="EA151" i="1"/>
  <c r="EB151" i="1"/>
  <c r="EC151" i="1"/>
  <c r="ED151" i="1"/>
  <c r="EA150" i="1"/>
  <c r="EB150" i="1"/>
  <c r="EC150" i="1"/>
  <c r="ED150" i="1"/>
  <c r="EA149" i="1"/>
  <c r="EB149" i="1"/>
  <c r="EC149" i="1"/>
  <c r="ED149" i="1"/>
  <c r="EA148" i="1"/>
  <c r="EB148" i="1"/>
  <c r="EC148" i="1"/>
  <c r="ED148" i="1"/>
  <c r="EA147" i="1"/>
  <c r="EB147" i="1"/>
  <c r="EC147" i="1"/>
  <c r="ED147" i="1"/>
  <c r="EA146" i="1"/>
  <c r="EB146" i="1"/>
  <c r="EC146" i="1"/>
  <c r="ED146" i="1"/>
  <c r="EA145" i="1"/>
  <c r="EB145" i="1"/>
  <c r="EC145" i="1"/>
  <c r="ED145" i="1"/>
  <c r="EA144" i="1"/>
  <c r="EB144" i="1"/>
  <c r="EC144" i="1"/>
  <c r="ED144" i="1"/>
  <c r="EA143" i="1"/>
  <c r="EB143" i="1"/>
  <c r="EC143" i="1"/>
  <c r="ED143" i="1"/>
  <c r="EA142" i="1"/>
  <c r="EB142" i="1"/>
  <c r="EC142" i="1"/>
  <c r="ED142" i="1"/>
  <c r="EA141" i="1"/>
  <c r="EB141" i="1"/>
  <c r="EC141" i="1"/>
  <c r="ED141" i="1"/>
  <c r="EA140" i="1"/>
  <c r="EB140" i="1"/>
  <c r="EC140" i="1"/>
  <c r="ED140" i="1"/>
  <c r="EA139" i="1"/>
  <c r="EB139" i="1"/>
  <c r="EC139" i="1"/>
  <c r="ED139" i="1"/>
  <c r="EA138" i="1"/>
  <c r="EB138" i="1"/>
  <c r="EC138" i="1"/>
  <c r="ED138" i="1"/>
  <c r="EA137" i="1"/>
  <c r="EB137" i="1"/>
  <c r="EC137" i="1"/>
  <c r="ED137" i="1"/>
  <c r="EA136" i="1"/>
  <c r="EB136" i="1"/>
  <c r="EC136" i="1"/>
  <c r="ED136" i="1"/>
  <c r="EA135" i="1"/>
  <c r="EB135" i="1"/>
  <c r="EC135" i="1"/>
  <c r="ED135" i="1"/>
  <c r="EA134" i="1"/>
  <c r="EB134" i="1"/>
  <c r="EC134" i="1"/>
  <c r="ED134" i="1"/>
  <c r="EA133" i="1"/>
  <c r="EB133" i="1"/>
  <c r="EC133" i="1"/>
  <c r="ED133" i="1"/>
  <c r="EA132" i="1"/>
  <c r="EB132" i="1"/>
  <c r="EC132" i="1"/>
  <c r="ED132" i="1"/>
  <c r="EA131" i="1"/>
  <c r="EB131" i="1"/>
  <c r="EC131" i="1"/>
  <c r="ED131" i="1"/>
  <c r="EA130" i="1"/>
  <c r="EB130" i="1"/>
  <c r="EC130" i="1"/>
  <c r="ED130" i="1"/>
  <c r="EA129" i="1"/>
  <c r="EB129" i="1"/>
  <c r="EC129" i="1"/>
  <c r="ED129" i="1"/>
  <c r="EA128" i="1"/>
  <c r="EB128" i="1"/>
  <c r="EC128" i="1"/>
  <c r="ED128" i="1"/>
  <c r="EA127" i="1"/>
  <c r="EB127" i="1"/>
  <c r="EC127" i="1"/>
  <c r="ED127" i="1"/>
  <c r="EA126" i="1"/>
  <c r="EB126" i="1"/>
  <c r="EC126" i="1"/>
  <c r="ED126" i="1"/>
  <c r="EA125" i="1"/>
  <c r="EB125" i="1"/>
  <c r="EC125" i="1"/>
  <c r="ED125" i="1"/>
  <c r="EA124" i="1"/>
  <c r="EB124" i="1"/>
  <c r="EC124" i="1"/>
  <c r="ED124" i="1"/>
  <c r="EA123" i="1"/>
  <c r="EB123" i="1"/>
  <c r="EC123" i="1"/>
  <c r="ED123" i="1"/>
  <c r="EA122" i="1"/>
  <c r="EB122" i="1"/>
  <c r="EC122" i="1"/>
  <c r="ED122" i="1"/>
  <c r="EA121" i="1"/>
  <c r="EB121" i="1"/>
  <c r="EC121" i="1"/>
  <c r="ED121" i="1"/>
  <c r="EA120" i="1"/>
  <c r="EB120" i="1"/>
  <c r="EC120" i="1"/>
  <c r="ED120" i="1"/>
  <c r="EA119" i="1"/>
  <c r="EB119" i="1"/>
  <c r="EC119" i="1"/>
  <c r="ED119" i="1"/>
  <c r="EA118" i="1"/>
  <c r="EB118" i="1"/>
  <c r="EC118" i="1"/>
  <c r="ED118" i="1"/>
  <c r="EA117" i="1"/>
  <c r="EB117" i="1"/>
  <c r="EC117" i="1"/>
  <c r="ED117" i="1"/>
  <c r="EA116" i="1"/>
  <c r="EB116" i="1"/>
  <c r="EC116" i="1"/>
  <c r="ED116" i="1"/>
  <c r="EA115" i="1"/>
  <c r="EB115" i="1"/>
  <c r="EC115" i="1"/>
  <c r="ED115" i="1"/>
  <c r="EA114" i="1"/>
  <c r="EB114" i="1"/>
  <c r="EC114" i="1"/>
  <c r="ED114" i="1"/>
  <c r="EA113" i="1"/>
  <c r="EB113" i="1"/>
  <c r="EC113" i="1"/>
  <c r="ED113" i="1"/>
  <c r="EA112" i="1"/>
  <c r="EB112" i="1"/>
  <c r="EC112" i="1"/>
  <c r="ED112" i="1"/>
  <c r="EA111" i="1"/>
  <c r="EB111" i="1"/>
  <c r="EC111" i="1"/>
  <c r="ED111" i="1"/>
  <c r="EA110" i="1"/>
  <c r="EB110" i="1"/>
  <c r="EC110" i="1"/>
  <c r="ED110" i="1"/>
  <c r="EA109" i="1"/>
  <c r="EB109" i="1"/>
  <c r="EC109" i="1"/>
  <c r="ED109" i="1"/>
  <c r="EA108" i="1"/>
  <c r="EB108" i="1"/>
  <c r="EC108" i="1"/>
  <c r="ED108" i="1"/>
  <c r="EA107" i="1"/>
  <c r="EB107" i="1"/>
  <c r="EC107" i="1"/>
  <c r="ED107" i="1"/>
  <c r="EA106" i="1"/>
  <c r="EB106" i="1"/>
  <c r="EC106" i="1"/>
  <c r="ED106" i="1"/>
  <c r="EA105" i="1"/>
  <c r="EB105" i="1"/>
  <c r="EC105" i="1"/>
  <c r="ED105" i="1"/>
  <c r="EA104" i="1"/>
  <c r="EB104" i="1"/>
  <c r="EC104" i="1"/>
  <c r="ED104" i="1"/>
  <c r="EA103" i="1"/>
  <c r="EB103" i="1"/>
  <c r="EC103" i="1"/>
  <c r="ED103" i="1"/>
  <c r="EA102" i="1"/>
  <c r="EB102" i="1"/>
  <c r="EC102" i="1"/>
  <c r="ED102" i="1"/>
  <c r="EA101" i="1"/>
  <c r="EB101" i="1"/>
  <c r="EC101" i="1"/>
  <c r="ED101" i="1"/>
  <c r="EA100" i="1"/>
  <c r="EB100" i="1"/>
  <c r="EC100" i="1"/>
  <c r="ED100" i="1"/>
  <c r="EA99" i="1"/>
  <c r="EB99" i="1"/>
  <c r="EC99" i="1"/>
  <c r="ED99" i="1"/>
  <c r="EA98" i="1"/>
  <c r="EB98" i="1"/>
  <c r="EC98" i="1"/>
  <c r="ED98" i="1"/>
  <c r="EA97" i="1"/>
  <c r="EB97" i="1"/>
  <c r="EC97" i="1"/>
  <c r="ED97" i="1"/>
  <c r="EA96" i="1"/>
  <c r="EB96" i="1"/>
  <c r="EC96" i="1"/>
  <c r="ED96" i="1"/>
  <c r="EA95" i="1"/>
  <c r="EB95" i="1"/>
  <c r="EC95" i="1"/>
  <c r="ED95" i="1"/>
  <c r="EA94" i="1"/>
  <c r="EB94" i="1"/>
  <c r="EC94" i="1"/>
  <c r="ED94" i="1"/>
  <c r="EA93" i="1"/>
  <c r="EB93" i="1"/>
  <c r="EC93" i="1"/>
  <c r="ED93" i="1"/>
  <c r="EA92" i="1"/>
  <c r="EB92" i="1"/>
  <c r="EC92" i="1"/>
  <c r="ED92" i="1"/>
  <c r="EA91" i="1"/>
  <c r="EB91" i="1"/>
  <c r="EC91" i="1"/>
  <c r="ED91" i="1"/>
  <c r="EA90" i="1"/>
  <c r="EB90" i="1"/>
  <c r="EC90" i="1"/>
  <c r="ED90" i="1"/>
  <c r="EA89" i="1"/>
  <c r="EB89" i="1"/>
  <c r="EC89" i="1"/>
  <c r="ED89" i="1"/>
  <c r="EA88" i="1"/>
  <c r="EB88" i="1"/>
  <c r="EC88" i="1"/>
  <c r="ED88" i="1"/>
  <c r="EA87" i="1"/>
  <c r="EB87" i="1"/>
  <c r="EC87" i="1"/>
  <c r="ED87" i="1"/>
  <c r="EA86" i="1"/>
  <c r="EB86" i="1"/>
  <c r="EC86" i="1"/>
  <c r="ED86" i="1"/>
  <c r="EA85" i="1"/>
  <c r="EB85" i="1"/>
  <c r="EC85" i="1"/>
  <c r="ED85" i="1"/>
  <c r="EA84" i="1"/>
  <c r="EB84" i="1"/>
  <c r="EC84" i="1"/>
  <c r="ED84" i="1"/>
  <c r="EA83" i="1"/>
  <c r="EB83" i="1"/>
  <c r="EC83" i="1"/>
  <c r="ED83" i="1"/>
  <c r="EA82" i="1"/>
  <c r="EB82" i="1"/>
  <c r="EC82" i="1"/>
  <c r="ED82" i="1"/>
  <c r="EA81" i="1"/>
  <c r="EB81" i="1"/>
  <c r="EC81" i="1"/>
  <c r="ED81" i="1"/>
  <c r="EA80" i="1"/>
  <c r="EB80" i="1"/>
  <c r="EC80" i="1"/>
  <c r="ED80" i="1"/>
  <c r="EA79" i="1"/>
  <c r="EB79" i="1"/>
  <c r="EC79" i="1"/>
  <c r="ED79" i="1"/>
  <c r="EA78" i="1"/>
  <c r="EB78" i="1"/>
  <c r="EC78" i="1"/>
  <c r="ED78" i="1"/>
  <c r="EA77" i="1"/>
  <c r="EB77" i="1"/>
  <c r="EC77" i="1"/>
  <c r="ED77" i="1"/>
  <c r="EA76" i="1"/>
  <c r="EB76" i="1"/>
  <c r="EC76" i="1"/>
  <c r="ED76" i="1"/>
  <c r="EA75" i="1"/>
  <c r="EB75" i="1"/>
  <c r="EC75" i="1"/>
  <c r="ED75" i="1"/>
  <c r="EA74" i="1"/>
  <c r="EB74" i="1"/>
  <c r="EC74" i="1"/>
  <c r="ED74" i="1"/>
  <c r="EA73" i="1"/>
  <c r="EB73" i="1"/>
  <c r="EC73" i="1"/>
  <c r="ED73" i="1"/>
  <c r="EA72" i="1"/>
  <c r="EB72" i="1"/>
  <c r="EC72" i="1"/>
  <c r="ED72" i="1"/>
  <c r="EA71" i="1"/>
  <c r="EB71" i="1"/>
  <c r="EC71" i="1"/>
  <c r="ED71" i="1"/>
  <c r="EA70" i="1"/>
  <c r="EB70" i="1"/>
  <c r="EC70" i="1"/>
  <c r="ED70" i="1"/>
  <c r="EA69" i="1"/>
  <c r="EB69" i="1"/>
  <c r="EC69" i="1"/>
  <c r="ED69" i="1"/>
  <c r="EA68" i="1"/>
  <c r="EB68" i="1"/>
  <c r="EC68" i="1"/>
  <c r="ED68" i="1"/>
  <c r="EA67" i="1"/>
  <c r="EB67" i="1"/>
  <c r="EC67" i="1"/>
  <c r="ED67" i="1"/>
  <c r="EA66" i="1"/>
  <c r="EB66" i="1"/>
  <c r="EC66" i="1"/>
  <c r="ED66" i="1"/>
  <c r="EA65" i="1"/>
  <c r="EB65" i="1"/>
  <c r="EC65" i="1"/>
  <c r="ED65" i="1"/>
  <c r="EA64" i="1"/>
  <c r="EB64" i="1"/>
  <c r="EC64" i="1"/>
  <c r="ED64" i="1"/>
  <c r="EA63" i="1"/>
  <c r="EB63" i="1"/>
  <c r="EC63" i="1"/>
  <c r="ED63" i="1"/>
  <c r="EA62" i="1"/>
  <c r="EB62" i="1"/>
  <c r="EC62" i="1"/>
  <c r="ED62" i="1"/>
  <c r="EA61" i="1"/>
  <c r="EB61" i="1"/>
  <c r="EC61" i="1"/>
  <c r="ED61" i="1"/>
  <c r="EA60" i="1"/>
  <c r="EB60" i="1"/>
  <c r="EC60" i="1"/>
  <c r="ED60" i="1"/>
  <c r="EA59" i="1"/>
  <c r="EB59" i="1"/>
  <c r="EC59" i="1"/>
  <c r="ED59" i="1"/>
  <c r="EA58" i="1"/>
  <c r="EB58" i="1"/>
  <c r="EC58" i="1"/>
  <c r="ED58" i="1"/>
  <c r="EA57" i="1"/>
  <c r="EB57" i="1"/>
  <c r="EC57" i="1"/>
  <c r="ED57" i="1"/>
  <c r="EA56" i="1"/>
  <c r="EB56" i="1"/>
  <c r="EC56" i="1"/>
  <c r="ED56" i="1"/>
  <c r="EA55" i="1"/>
  <c r="EB55" i="1"/>
  <c r="EC55" i="1"/>
  <c r="ED55" i="1"/>
  <c r="EA54" i="1"/>
  <c r="EB54" i="1"/>
  <c r="EC54" i="1"/>
  <c r="ED54" i="1"/>
  <c r="EA53" i="1"/>
  <c r="EB53" i="1"/>
  <c r="EC53" i="1"/>
  <c r="ED53" i="1"/>
  <c r="EA52" i="1"/>
  <c r="EB52" i="1"/>
  <c r="EC52" i="1"/>
  <c r="ED52" i="1"/>
  <c r="EA51" i="1"/>
  <c r="EB51" i="1"/>
  <c r="EC51" i="1"/>
  <c r="ED51" i="1"/>
  <c r="EA50" i="1"/>
  <c r="EB50" i="1"/>
  <c r="EC50" i="1"/>
  <c r="ED50" i="1"/>
  <c r="EA49" i="1"/>
  <c r="EB49" i="1"/>
  <c r="EC49" i="1"/>
  <c r="ED49" i="1"/>
  <c r="EA48" i="1"/>
  <c r="EB48" i="1"/>
  <c r="EC48" i="1"/>
  <c r="ED48" i="1"/>
  <c r="EA47" i="1"/>
  <c r="EB47" i="1"/>
  <c r="EC47" i="1"/>
  <c r="ED47" i="1"/>
  <c r="EA46" i="1"/>
  <c r="EB46" i="1"/>
  <c r="EC46" i="1"/>
  <c r="ED46" i="1"/>
  <c r="EA45" i="1"/>
  <c r="EB45" i="1"/>
  <c r="EC45" i="1"/>
  <c r="ED45" i="1"/>
  <c r="EA44" i="1"/>
  <c r="EB44" i="1"/>
  <c r="EC44" i="1"/>
  <c r="ED44" i="1"/>
  <c r="EA43" i="1"/>
  <c r="EB43" i="1"/>
  <c r="EC43" i="1"/>
  <c r="ED43" i="1"/>
  <c r="EA42" i="1"/>
  <c r="EB42" i="1"/>
  <c r="EC42" i="1"/>
  <c r="ED42" i="1"/>
  <c r="EA41" i="1"/>
  <c r="EB41" i="1"/>
  <c r="EC41" i="1"/>
  <c r="ED41" i="1"/>
  <c r="EA40" i="1"/>
  <c r="EB40" i="1"/>
  <c r="EC40" i="1"/>
  <c r="ED40" i="1"/>
  <c r="EA39" i="1"/>
  <c r="EB39" i="1"/>
  <c r="EC39" i="1"/>
  <c r="ED39" i="1"/>
  <c r="EA38" i="1"/>
  <c r="EB38" i="1"/>
  <c r="EC38" i="1"/>
  <c r="ED38" i="1"/>
  <c r="EA37" i="1"/>
  <c r="EB37" i="1"/>
  <c r="EC37" i="1"/>
  <c r="ED37" i="1"/>
  <c r="EA36" i="1"/>
  <c r="EB36" i="1"/>
  <c r="EC36" i="1"/>
  <c r="ED36" i="1"/>
  <c r="EA35" i="1"/>
  <c r="EB35" i="1"/>
  <c r="EC35" i="1"/>
  <c r="ED35" i="1"/>
  <c r="EA34" i="1"/>
  <c r="EB34" i="1"/>
  <c r="EC34" i="1"/>
  <c r="ED34" i="1"/>
  <c r="EA33" i="1"/>
  <c r="EB33" i="1"/>
  <c r="EC33" i="1"/>
  <c r="ED33" i="1"/>
  <c r="EA32" i="1"/>
  <c r="EB32" i="1"/>
  <c r="EC32" i="1"/>
  <c r="ED32" i="1"/>
  <c r="EA31" i="1"/>
  <c r="EB31" i="1"/>
  <c r="EC31" i="1"/>
  <c r="ED31" i="1"/>
  <c r="EA30" i="1"/>
  <c r="EB30" i="1"/>
  <c r="EC30" i="1"/>
  <c r="ED30" i="1"/>
  <c r="EA29" i="1"/>
  <c r="EB29" i="1"/>
  <c r="EC29" i="1"/>
  <c r="ED29" i="1"/>
  <c r="EA28" i="1"/>
  <c r="EB28" i="1"/>
  <c r="EC28" i="1"/>
  <c r="ED28" i="1"/>
  <c r="EA27" i="1"/>
  <c r="EB27" i="1"/>
  <c r="EC27" i="1"/>
  <c r="ED27" i="1"/>
  <c r="EA26" i="1"/>
  <c r="EB26" i="1"/>
  <c r="EC26" i="1"/>
  <c r="ED26" i="1"/>
  <c r="EA25" i="1"/>
  <c r="EB25" i="1"/>
  <c r="EC25" i="1"/>
  <c r="ED25" i="1"/>
  <c r="EA24" i="1"/>
  <c r="EB24" i="1"/>
  <c r="EC24" i="1"/>
  <c r="ED24" i="1"/>
  <c r="EA23" i="1"/>
  <c r="EB23" i="1"/>
  <c r="EC23" i="1"/>
  <c r="ED23" i="1"/>
  <c r="EA22" i="1"/>
  <c r="EB22" i="1"/>
  <c r="EC22" i="1"/>
  <c r="ED22" i="1"/>
  <c r="EA21" i="1"/>
  <c r="EB21" i="1"/>
  <c r="EC21" i="1"/>
  <c r="ED21" i="1"/>
  <c r="EA20" i="1"/>
  <c r="EB20" i="1"/>
  <c r="EC20" i="1"/>
  <c r="ED20" i="1"/>
  <c r="EA19" i="1"/>
  <c r="EB19" i="1"/>
  <c r="EC19" i="1"/>
  <c r="ED19" i="1"/>
  <c r="EA18" i="1"/>
  <c r="EB18" i="1"/>
  <c r="EC18" i="1"/>
  <c r="ED18" i="1"/>
  <c r="EA17" i="1"/>
  <c r="EB17" i="1"/>
  <c r="EC17" i="1"/>
  <c r="ED17" i="1"/>
  <c r="EA16" i="1"/>
  <c r="EB16" i="1"/>
  <c r="EC16" i="1"/>
  <c r="ED16" i="1"/>
  <c r="EA15" i="1"/>
  <c r="EB15" i="1"/>
  <c r="EC15" i="1"/>
  <c r="ED15" i="1"/>
  <c r="EA14" i="1"/>
  <c r="EB14" i="1"/>
  <c r="EC14" i="1"/>
  <c r="ED14" i="1"/>
  <c r="EA13" i="1"/>
  <c r="EB13" i="1"/>
  <c r="EC13" i="1"/>
  <c r="ED13" i="1"/>
  <c r="EA12" i="1"/>
  <c r="EB12" i="1"/>
  <c r="EC12" i="1"/>
  <c r="ED12" i="1"/>
  <c r="E3" i="1"/>
  <c r="DT160" i="1"/>
  <c r="E160" i="1"/>
  <c r="DU160" i="1"/>
  <c r="DZ45" i="1" l="1"/>
  <c r="DZ37" i="1"/>
  <c r="DZ69" i="1"/>
  <c r="DZ29" i="1"/>
  <c r="DZ85" i="1"/>
  <c r="DZ101" i="1"/>
  <c r="DZ117" i="1"/>
  <c r="DZ13" i="1"/>
  <c r="DZ149" i="1"/>
  <c r="DZ21" i="1"/>
  <c r="DZ93" i="1"/>
  <c r="DZ109" i="1"/>
  <c r="DZ148" i="1"/>
  <c r="DZ61" i="1"/>
  <c r="DZ125" i="1"/>
  <c r="DZ133" i="1"/>
  <c r="DZ77" i="1"/>
  <c r="DZ141" i="1"/>
  <c r="DZ14" i="1"/>
  <c r="DZ22" i="1"/>
  <c r="DZ30" i="1"/>
  <c r="DZ38" i="1"/>
  <c r="DZ46" i="1"/>
  <c r="DZ54" i="1"/>
  <c r="DZ62" i="1"/>
  <c r="DZ70" i="1"/>
  <c r="DZ78" i="1"/>
  <c r="DZ86" i="1"/>
  <c r="DZ94" i="1"/>
  <c r="DZ102" i="1"/>
  <c r="DZ110" i="1"/>
  <c r="DZ118" i="1"/>
  <c r="DZ126" i="1"/>
  <c r="DZ134" i="1"/>
  <c r="DZ142" i="1"/>
  <c r="DZ150" i="1"/>
  <c r="DZ15" i="1"/>
  <c r="DZ23" i="1"/>
  <c r="DZ31" i="1"/>
  <c r="DZ39" i="1"/>
  <c r="DZ47" i="1"/>
  <c r="DZ55" i="1"/>
  <c r="DZ63" i="1"/>
  <c r="DZ71" i="1"/>
  <c r="DZ79" i="1"/>
  <c r="DZ87" i="1"/>
  <c r="DZ95" i="1"/>
  <c r="DZ103" i="1"/>
  <c r="DZ111" i="1"/>
  <c r="DZ119" i="1"/>
  <c r="DZ127" i="1"/>
  <c r="DZ135" i="1"/>
  <c r="DZ143" i="1"/>
  <c r="DZ151" i="1"/>
  <c r="DZ16" i="1"/>
  <c r="DZ24" i="1"/>
  <c r="DZ32" i="1"/>
  <c r="DZ40" i="1"/>
  <c r="DZ48" i="1"/>
  <c r="DZ56" i="1"/>
  <c r="DZ64" i="1"/>
  <c r="DZ72" i="1"/>
  <c r="DZ80" i="1"/>
  <c r="DZ88" i="1"/>
  <c r="DZ96" i="1"/>
  <c r="DZ104" i="1"/>
  <c r="DZ112" i="1"/>
  <c r="DZ120" i="1"/>
  <c r="DZ128" i="1"/>
  <c r="DZ136" i="1"/>
  <c r="DZ144" i="1"/>
  <c r="DZ152" i="1"/>
  <c r="DZ17" i="1"/>
  <c r="DZ25" i="1"/>
  <c r="DZ33" i="1"/>
  <c r="DZ41" i="1"/>
  <c r="DZ49" i="1"/>
  <c r="DZ57" i="1"/>
  <c r="DZ65" i="1"/>
  <c r="DZ73" i="1"/>
  <c r="DZ81" i="1"/>
  <c r="DZ89" i="1"/>
  <c r="DZ97" i="1"/>
  <c r="DZ105" i="1"/>
  <c r="DZ113" i="1"/>
  <c r="DZ121" i="1"/>
  <c r="DZ129" i="1"/>
  <c r="DZ137" i="1"/>
  <c r="DZ145" i="1"/>
  <c r="DZ155" i="1"/>
  <c r="DZ18" i="1"/>
  <c r="DZ26" i="1"/>
  <c r="DZ34" i="1"/>
  <c r="DZ42" i="1"/>
  <c r="DZ50" i="1"/>
  <c r="DZ58" i="1"/>
  <c r="DZ66" i="1"/>
  <c r="DZ74" i="1"/>
  <c r="DZ82" i="1"/>
  <c r="DZ90" i="1"/>
  <c r="DZ98" i="1"/>
  <c r="DZ106" i="1"/>
  <c r="DZ114" i="1"/>
  <c r="DZ122" i="1"/>
  <c r="DZ130" i="1"/>
  <c r="DZ138" i="1"/>
  <c r="DZ146" i="1"/>
  <c r="DZ156" i="1"/>
  <c r="DZ19" i="1"/>
  <c r="DZ27" i="1"/>
  <c r="DZ35" i="1"/>
  <c r="DZ43" i="1"/>
  <c r="DZ51" i="1"/>
  <c r="DZ59" i="1"/>
  <c r="DZ67" i="1"/>
  <c r="DZ75" i="1"/>
  <c r="DZ83" i="1"/>
  <c r="DZ91" i="1"/>
  <c r="DZ99" i="1"/>
  <c r="DZ107" i="1"/>
  <c r="DZ115" i="1"/>
  <c r="DZ123" i="1"/>
  <c r="DZ131" i="1"/>
  <c r="DZ139" i="1"/>
  <c r="DZ147" i="1"/>
  <c r="DZ153" i="1"/>
  <c r="DZ12" i="1"/>
  <c r="DZ20" i="1"/>
  <c r="DZ28" i="1"/>
  <c r="DZ36" i="1"/>
  <c r="DZ44" i="1"/>
  <c r="DZ52" i="1"/>
  <c r="DZ60" i="1"/>
  <c r="DZ68" i="1"/>
  <c r="DZ76" i="1"/>
  <c r="DZ84" i="1"/>
  <c r="DZ92" i="1"/>
  <c r="DZ100" i="1"/>
  <c r="DZ108" i="1"/>
  <c r="DZ116" i="1"/>
  <c r="DZ124" i="1"/>
  <c r="DZ132" i="1"/>
  <c r="DZ140" i="1"/>
  <c r="DZ154" i="1"/>
  <c r="DZ157" i="1"/>
  <c r="DZ158" i="1"/>
  <c r="DZ159" i="1"/>
  <c r="DZ160" i="1" l="1"/>
  <c r="DZ4" i="1" s="1"/>
</calcChain>
</file>

<file path=xl/sharedStrings.xml><?xml version="1.0" encoding="utf-8"?>
<sst xmlns="http://schemas.openxmlformats.org/spreadsheetml/2006/main" count="81" uniqueCount="55">
  <si>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</si>
  <si>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</si>
  <si>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</si>
  <si>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</si>
  <si>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</si>
  <si>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</si>
  <si>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</si>
  <si>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</si>
  <si>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</si>
  <si>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</si>
  <si>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</si>
  <si>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</si>
  <si>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</si>
  <si>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</si>
  <si>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</si>
  <si>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</si>
  <si>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ПМИ_маг</t>
  </si>
  <si>
    <t>Группа: о23-Роб1</t>
  </si>
  <si>
    <t>Курс: 1</t>
  </si>
  <si>
    <t>Год: 2023-2024</t>
  </si>
  <si>
    <t>Сессия: Летняя</t>
  </si>
  <si>
    <t>Аванян Анна Бениаминовна</t>
  </si>
  <si>
    <t>СН</t>
  </si>
  <si>
    <t xml:space="preserve">2769 - </t>
  </si>
  <si>
    <t>Арамян Силвана Рафиковна</t>
  </si>
  <si>
    <t xml:space="preserve">2770 - </t>
  </si>
  <si>
    <t>Мкоян Руслан Левович</t>
  </si>
  <si>
    <t xml:space="preserve">3740 - </t>
  </si>
  <si>
    <t>Мокроусов Дмитрий Сергеевич</t>
  </si>
  <si>
    <t xml:space="preserve">3877 - </t>
  </si>
  <si>
    <t>Смбатян Мери Маратовна</t>
  </si>
  <si>
    <t xml:space="preserve">2379 - </t>
  </si>
  <si>
    <t>Сурменелян Каролина Самвеловна</t>
  </si>
  <si>
    <t xml:space="preserve">2485 - </t>
  </si>
  <si>
    <t>Харин Николай Русланович</t>
  </si>
  <si>
    <t xml:space="preserve">A1466 - </t>
  </si>
  <si>
    <t>Перев</t>
  </si>
  <si>
    <t>Уч</t>
  </si>
  <si>
    <t>Всего: 7</t>
  </si>
  <si>
    <t>Параллельное программирование для систем с общей памятью - Матевосян Г.З.</t>
  </si>
  <si>
    <t>Проектирование аппаратных и программных систем цифровой обработки сигналов - Киракосян Л.А.</t>
  </si>
  <si>
    <t>Основы искусственного интеллекта - Оганесян О.А.</t>
  </si>
  <si>
    <t>НИР(производственная) - Багиян  А.А., Дарбинян А.А., Саргсян С.С.</t>
  </si>
  <si>
    <t>Научно-педагогическая  практика (учебная) - Саргсян С.С.</t>
  </si>
  <si>
    <t>Введение в компьютерное зрение - Саакян В.Р.</t>
  </si>
  <si>
    <t>Организация вычислительных систем - Саакян В.Р.</t>
  </si>
  <si>
    <t>Теория управления - Мелконян В.Г.</t>
  </si>
  <si>
    <t>Mathematics for ML - Мартиросян Н.Г.</t>
  </si>
  <si>
    <t>Нет</t>
  </si>
  <si>
    <t>False</t>
  </si>
  <si>
    <t>True</t>
  </si>
  <si>
    <t>Летняя</t>
  </si>
  <si>
    <t>Зачеты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</si>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</sst>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right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D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F6" sqref="F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6" width="7.28515625" style="3" customWidth="1"/>
    <col min="7" max="11" width="5.140625" style="3" customWidth="1"/>
    <col min="12" max="13" width="4.140625" style="3" customWidth="1"/>
    <col min="14" max="124" width="4" style="3" hidden="1" customWidth="1"/>
    <col min="125" max="125" width="4.42578125" style="3" hidden="1" customWidth="1"/>
    <col min="126" max="126" width="6.42578125" style="3" hidden="1" customWidth="1"/>
    <col min="127" max="127" width="5.7109375" style="3" hidden="1" customWidth="1"/>
    <col min="128" max="128" width="8.5703125" style="3" hidden="1" customWidth="1"/>
    <col min="129" max="129" width="10.28515625" style="3" hidden="1" customWidth="1"/>
    <col min="130" max="130" width="10" style="3" customWidth="1"/>
    <col min="131" max="134" width="9.140625" style="3" hidden="1" customWidth="1"/>
    <col min="135" max="16384" width="9.140625" style="3"/>
  </cols>
  <sheetData>
    <row r="1" spans="1:134" x14ac:dyDescent="0.2">
      <c r="B1" s="2" t="s">
        <v>2</v>
      </c>
      <c r="C1" s="2"/>
    </row>
    <row r="2" spans="1:134" x14ac:dyDescent="0.2">
      <c r="B2" s="4" t="s">
        <v>15</v>
      </c>
      <c r="C2" s="4"/>
    </row>
    <row r="3" spans="1:134" ht="13.5" customHeight="1" x14ac:dyDescent="0.2">
      <c r="B3" s="5" t="s">
        <v>17</v>
      </c>
      <c r="C3" s="48" t="s">
        <v>16</v>
      </c>
      <c r="D3" s="48"/>
      <c r="E3" s="3" t="e">
        <f>CONCATENATE("Семестр ", Семестр)</f>
        <v>#REF!</v>
      </c>
    </row>
    <row r="4" spans="1:134" ht="14.25" customHeight="1" thickBot="1" x14ac:dyDescent="0.25">
      <c r="B4" s="5" t="s">
        <v>19</v>
      </c>
      <c r="C4" s="47" t="s">
        <v>18</v>
      </c>
      <c r="D4" s="47"/>
      <c r="E4" s="6" t="s">
        <v>20</v>
      </c>
      <c r="DX4" s="7"/>
      <c r="DY4" s="40">
        <v>45479</v>
      </c>
      <c r="DZ4" s="8">
        <f>DZ160</f>
        <v>0.14517374517374515</v>
      </c>
    </row>
    <row r="5" spans="1:134" ht="14.25" hidden="1" customHeight="1" thickBot="1" x14ac:dyDescent="0.25">
      <c r="B5" s="5"/>
      <c r="C5" s="44"/>
      <c r="D5" s="44"/>
      <c r="E5" s="3">
        <f t="shared" ref="E5:BN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144</v>
      </c>
      <c r="K5" s="3">
        <f t="shared" si="0"/>
        <v>108</v>
      </c>
      <c r="L5" s="3">
        <f t="shared" si="0"/>
        <v>144</v>
      </c>
      <c r="M5" s="3">
        <f t="shared" si="0"/>
        <v>108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DS5" si="1">IF(BO9="True",BO8,0)</f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>IF(DT9="True",DT8,0)</f>
        <v>0</v>
      </c>
      <c r="DX5" s="7"/>
      <c r="DY5" s="40"/>
      <c r="DZ5" s="8"/>
    </row>
    <row r="6" spans="1:134" ht="157.5" customHeight="1" x14ac:dyDescent="0.2">
      <c r="A6" s="9" t="s">
        <v>5</v>
      </c>
      <c r="B6" s="45" t="s">
        <v>0</v>
      </c>
      <c r="C6" s="45"/>
      <c r="D6" s="45"/>
      <c r="E6" s="10" t="s">
        <v>39</v>
      </c>
      <c r="F6" s="10" t="s">
        <v>40</v>
      </c>
      <c r="G6" s="10" t="s">
        <v>41</v>
      </c>
      <c r="H6" s="10" t="s">
        <v>42</v>
      </c>
      <c r="I6" s="10" t="s">
        <v>43</v>
      </c>
      <c r="J6" s="10" t="s">
        <v>44</v>
      </c>
      <c r="K6" s="10" t="s">
        <v>45</v>
      </c>
      <c r="L6" s="10" t="s">
        <v>46</v>
      </c>
      <c r="M6" s="10" t="s">
        <v>47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1" t="s">
        <v>4</v>
      </c>
      <c r="DV6" s="11" t="s">
        <v>8</v>
      </c>
      <c r="DW6" s="11" t="s">
        <v>9</v>
      </c>
      <c r="DX6" s="11" t="s">
        <v>10</v>
      </c>
      <c r="DY6" s="12" t="s">
        <v>7</v>
      </c>
      <c r="DZ6" s="13" t="s">
        <v>12</v>
      </c>
    </row>
    <row r="7" spans="1:134" x14ac:dyDescent="0.2">
      <c r="A7" s="14"/>
      <c r="B7" s="46" t="s">
        <v>1</v>
      </c>
      <c r="C7" s="46"/>
      <c r="D7" s="46"/>
      <c r="E7" s="15" t="s">
        <v>48</v>
      </c>
      <c r="F7" s="15" t="s">
        <v>48</v>
      </c>
      <c r="G7" s="15" t="s">
        <v>48</v>
      </c>
      <c r="H7" s="15" t="s">
        <v>48</v>
      </c>
      <c r="I7" s="15" t="s">
        <v>48</v>
      </c>
      <c r="J7" s="15" t="s">
        <v>48</v>
      </c>
      <c r="K7" s="15" t="s">
        <v>48</v>
      </c>
      <c r="L7" s="15" t="s">
        <v>48</v>
      </c>
      <c r="M7" s="15" t="s">
        <v>48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6"/>
      <c r="DV7" s="17"/>
      <c r="DW7" s="17"/>
      <c r="DX7" s="18"/>
      <c r="DY7" s="19"/>
      <c r="DZ7" s="20"/>
    </row>
    <row r="8" spans="1:134" x14ac:dyDescent="0.2">
      <c r="A8" s="14"/>
      <c r="B8" s="46" t="s">
        <v>14</v>
      </c>
      <c r="C8" s="46"/>
      <c r="D8" s="46"/>
      <c r="E8" s="21">
        <v>36</v>
      </c>
      <c r="F8" s="21">
        <v>72</v>
      </c>
      <c r="G8" s="21">
        <v>108</v>
      </c>
      <c r="H8" s="21">
        <v>252</v>
      </c>
      <c r="I8" s="21">
        <v>108</v>
      </c>
      <c r="J8" s="21">
        <v>144</v>
      </c>
      <c r="K8" s="21">
        <v>108</v>
      </c>
      <c r="L8" s="21">
        <v>144</v>
      </c>
      <c r="M8" s="21">
        <v>108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16"/>
      <c r="DV8" s="17"/>
      <c r="DW8" s="17"/>
      <c r="DX8" s="18"/>
      <c r="DY8" s="19"/>
      <c r="DZ8" s="20"/>
    </row>
    <row r="9" spans="1:134" hidden="1" x14ac:dyDescent="0.2">
      <c r="A9" s="14"/>
      <c r="B9" s="46" t="s">
        <v>13</v>
      </c>
      <c r="C9" s="46"/>
      <c r="D9" s="46"/>
      <c r="E9" s="15" t="s">
        <v>49</v>
      </c>
      <c r="F9" s="15" t="s">
        <v>49</v>
      </c>
      <c r="G9" s="15" t="s">
        <v>49</v>
      </c>
      <c r="H9" s="15" t="s">
        <v>49</v>
      </c>
      <c r="I9" s="15" t="s">
        <v>49</v>
      </c>
      <c r="J9" s="15" t="s">
        <v>50</v>
      </c>
      <c r="K9" s="15" t="s">
        <v>50</v>
      </c>
      <c r="L9" s="15" t="s">
        <v>50</v>
      </c>
      <c r="M9" s="15" t="s">
        <v>50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6"/>
      <c r="DV9" s="17"/>
      <c r="DW9" s="17"/>
      <c r="DX9" s="18"/>
      <c r="DY9" s="19"/>
      <c r="DZ9" s="20"/>
    </row>
    <row r="10" spans="1:134" ht="11.25" hidden="1" customHeight="1" x14ac:dyDescent="0.2">
      <c r="A10" s="14"/>
      <c r="B10" s="46" t="s">
        <v>3</v>
      </c>
      <c r="C10" s="46"/>
      <c r="D10" s="46"/>
      <c r="E10" s="49" t="s">
        <v>51</v>
      </c>
      <c r="F10" s="51"/>
      <c r="G10" s="51"/>
      <c r="H10" s="51"/>
      <c r="I10" s="51"/>
      <c r="J10" s="51"/>
      <c r="K10" s="51"/>
      <c r="L10" s="51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16"/>
      <c r="DV10" s="17"/>
      <c r="DW10" s="17"/>
      <c r="DX10" s="18"/>
      <c r="DY10" s="19"/>
      <c r="DZ10" s="20"/>
    </row>
    <row r="11" spans="1:134" ht="12" customHeight="1" x14ac:dyDescent="0.2">
      <c r="A11" s="14"/>
      <c r="B11" s="46" t="s">
        <v>6</v>
      </c>
      <c r="C11" s="46"/>
      <c r="D11" s="46"/>
      <c r="E11" s="49" t="s">
        <v>52</v>
      </c>
      <c r="F11" s="51"/>
      <c r="G11" s="51"/>
      <c r="H11" s="49" t="s">
        <v>53</v>
      </c>
      <c r="I11" s="50"/>
      <c r="J11" s="49" t="s">
        <v>54</v>
      </c>
      <c r="K11" s="51"/>
      <c r="L11" s="51"/>
      <c r="M11" s="5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16"/>
      <c r="DV11" s="17"/>
      <c r="DW11" s="17"/>
      <c r="DX11" s="18"/>
      <c r="DY11" s="19"/>
      <c r="DZ11" s="20"/>
      <c r="EA11" s="3">
        <v>5</v>
      </c>
      <c r="EB11" s="3">
        <v>4</v>
      </c>
      <c r="EC11" s="3">
        <v>3</v>
      </c>
      <c r="ED11" s="3" t="s">
        <v>11</v>
      </c>
    </row>
    <row r="12" spans="1:134" x14ac:dyDescent="0.2">
      <c r="A12" s="23">
        <v>1</v>
      </c>
      <c r="B12" s="24" t="s">
        <v>21</v>
      </c>
      <c r="C12" s="24" t="s">
        <v>22</v>
      </c>
      <c r="D12" s="25" t="s">
        <v>23</v>
      </c>
      <c r="E12" s="26">
        <v>92</v>
      </c>
      <c r="F12" s="27">
        <v>72</v>
      </c>
      <c r="G12" s="27">
        <v>80</v>
      </c>
      <c r="H12" s="27">
        <v>90</v>
      </c>
      <c r="I12" s="27">
        <v>90</v>
      </c>
      <c r="J12" s="27">
        <v>79</v>
      </c>
      <c r="K12" s="27">
        <v>80</v>
      </c>
      <c r="L12" s="27">
        <v>95</v>
      </c>
      <c r="M12" s="27">
        <v>97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8">
        <v>0</v>
      </c>
      <c r="DV12" s="22"/>
      <c r="DW12" s="22" t="s">
        <v>36</v>
      </c>
      <c r="DX12" s="29"/>
      <c r="DY12" s="19"/>
      <c r="DZ12" s="30">
        <f t="shared" ref="DZ12:DZ43" si="2">SUMPRODUCT(E12:DT12,$E$5:$DT$5)/IF(SUM($E$5:$DT$5)=0,1,SUM($E$5:$DT$5))/25</f>
        <v>3.5057142857142853</v>
      </c>
      <c r="EA12" s="42">
        <f t="shared" ref="EA12:EA43" si="3">COUNTIF($E12:$DT12,"Отл")</f>
        <v>0</v>
      </c>
      <c r="EB12" s="41">
        <f t="shared" ref="EB12:EB43" si="4">COUNTIF($E12:$DT12,"Хор")</f>
        <v>0</v>
      </c>
      <c r="EC12" s="41">
        <f t="shared" ref="EC12:EC43" si="5">COUNTIF($E12:$DT12,"Удв")</f>
        <v>0</v>
      </c>
      <c r="ED12" s="43">
        <f t="shared" ref="ED12:ED43" si="6">COUNTIF($E12:$DT12,"Зач")</f>
        <v>0</v>
      </c>
    </row>
    <row r="13" spans="1:134" x14ac:dyDescent="0.2">
      <c r="A13" s="23">
        <v>2</v>
      </c>
      <c r="B13" s="24" t="s">
        <v>24</v>
      </c>
      <c r="C13" s="24" t="s">
        <v>22</v>
      </c>
      <c r="D13" s="25" t="s">
        <v>25</v>
      </c>
      <c r="E13" s="26">
        <v>92</v>
      </c>
      <c r="F13" s="26">
        <v>91</v>
      </c>
      <c r="G13" s="26">
        <v>79</v>
      </c>
      <c r="H13" s="26">
        <v>80</v>
      </c>
      <c r="I13" s="26">
        <v>80</v>
      </c>
      <c r="J13" s="26">
        <v>66</v>
      </c>
      <c r="K13" s="26">
        <v>73</v>
      </c>
      <c r="L13" s="26">
        <v>91</v>
      </c>
      <c r="M13" s="26">
        <v>97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8">
        <v>0</v>
      </c>
      <c r="DV13" s="22"/>
      <c r="DW13" s="22" t="s">
        <v>36</v>
      </c>
      <c r="DX13" s="29"/>
      <c r="DY13" s="19"/>
      <c r="DZ13" s="30">
        <f t="shared" si="2"/>
        <v>3.2514285714285718</v>
      </c>
      <c r="EA13" s="42">
        <f t="shared" si="3"/>
        <v>0</v>
      </c>
      <c r="EB13" s="41">
        <f t="shared" si="4"/>
        <v>0</v>
      </c>
      <c r="EC13" s="41">
        <f t="shared" si="5"/>
        <v>0</v>
      </c>
      <c r="ED13" s="43">
        <f t="shared" si="6"/>
        <v>0</v>
      </c>
    </row>
    <row r="14" spans="1:134" x14ac:dyDescent="0.2">
      <c r="A14" s="23">
        <v>3</v>
      </c>
      <c r="B14" s="24" t="s">
        <v>26</v>
      </c>
      <c r="C14" s="24" t="s">
        <v>22</v>
      </c>
      <c r="D14" s="25" t="s">
        <v>27</v>
      </c>
      <c r="E14" s="26">
        <v>93</v>
      </c>
      <c r="F14" s="26">
        <v>100</v>
      </c>
      <c r="G14" s="26">
        <v>82</v>
      </c>
      <c r="H14" s="26">
        <v>100</v>
      </c>
      <c r="I14" s="26">
        <v>100</v>
      </c>
      <c r="J14" s="26">
        <v>80</v>
      </c>
      <c r="K14" s="26">
        <v>88</v>
      </c>
      <c r="L14" s="26">
        <v>96</v>
      </c>
      <c r="M14" s="26">
        <v>97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8">
        <v>0</v>
      </c>
      <c r="DV14" s="22"/>
      <c r="DW14" s="22" t="s">
        <v>36</v>
      </c>
      <c r="DX14" s="29"/>
      <c r="DY14" s="19"/>
      <c r="DZ14" s="30">
        <f t="shared" si="2"/>
        <v>3.5971428571428574</v>
      </c>
      <c r="EA14" s="42">
        <f t="shared" si="3"/>
        <v>0</v>
      </c>
      <c r="EB14" s="41">
        <f t="shared" si="4"/>
        <v>0</v>
      </c>
      <c r="EC14" s="41">
        <f t="shared" si="5"/>
        <v>0</v>
      </c>
      <c r="ED14" s="43">
        <f t="shared" si="6"/>
        <v>0</v>
      </c>
    </row>
    <row r="15" spans="1:134" x14ac:dyDescent="0.2">
      <c r="A15" s="23">
        <v>4</v>
      </c>
      <c r="B15" s="24" t="s">
        <v>28</v>
      </c>
      <c r="C15" s="24" t="s">
        <v>22</v>
      </c>
      <c r="D15" s="25" t="s">
        <v>29</v>
      </c>
      <c r="E15" s="26">
        <v>92</v>
      </c>
      <c r="F15" s="26">
        <v>37</v>
      </c>
      <c r="G15" s="26">
        <v>15</v>
      </c>
      <c r="H15" s="26">
        <v>1</v>
      </c>
      <c r="I15" s="26">
        <v>1</v>
      </c>
      <c r="J15" s="26">
        <v>23</v>
      </c>
      <c r="K15" s="26">
        <v>1</v>
      </c>
      <c r="L15" s="26">
        <v>19</v>
      </c>
      <c r="M15" s="26">
        <v>13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8">
        <v>0</v>
      </c>
      <c r="DV15" s="22"/>
      <c r="DW15" s="22" t="s">
        <v>37</v>
      </c>
      <c r="DX15" s="29"/>
      <c r="DY15" s="19"/>
      <c r="DZ15" s="30">
        <f t="shared" si="2"/>
        <v>0.6</v>
      </c>
      <c r="EA15" s="42">
        <f t="shared" si="3"/>
        <v>0</v>
      </c>
      <c r="EB15" s="41">
        <f t="shared" si="4"/>
        <v>0</v>
      </c>
      <c r="EC15" s="41">
        <f t="shared" si="5"/>
        <v>0</v>
      </c>
      <c r="ED15" s="43">
        <f t="shared" si="6"/>
        <v>0</v>
      </c>
    </row>
    <row r="16" spans="1:134" x14ac:dyDescent="0.2">
      <c r="A16" s="23">
        <v>5</v>
      </c>
      <c r="B16" s="24" t="s">
        <v>30</v>
      </c>
      <c r="C16" s="24" t="s">
        <v>22</v>
      </c>
      <c r="D16" s="25" t="s">
        <v>31</v>
      </c>
      <c r="E16" s="26">
        <v>93</v>
      </c>
      <c r="F16" s="26">
        <v>100</v>
      </c>
      <c r="G16" s="26">
        <v>94</v>
      </c>
      <c r="H16" s="26">
        <v>80</v>
      </c>
      <c r="I16" s="26">
        <v>80</v>
      </c>
      <c r="J16" s="26">
        <v>81</v>
      </c>
      <c r="K16" s="26">
        <v>80</v>
      </c>
      <c r="L16" s="26">
        <v>98</v>
      </c>
      <c r="M16" s="26">
        <v>97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8">
        <v>0</v>
      </c>
      <c r="DV16" s="22"/>
      <c r="DW16" s="22" t="s">
        <v>36</v>
      </c>
      <c r="DX16" s="29"/>
      <c r="DY16" s="19"/>
      <c r="DZ16" s="30">
        <f t="shared" si="2"/>
        <v>3.5628571428571427</v>
      </c>
      <c r="EA16" s="42">
        <f t="shared" si="3"/>
        <v>0</v>
      </c>
      <c r="EB16" s="41">
        <f t="shared" si="4"/>
        <v>0</v>
      </c>
      <c r="EC16" s="41">
        <f t="shared" si="5"/>
        <v>0</v>
      </c>
      <c r="ED16" s="43">
        <f t="shared" si="6"/>
        <v>0</v>
      </c>
    </row>
    <row r="17" spans="1:134" x14ac:dyDescent="0.2">
      <c r="A17" s="23">
        <v>6</v>
      </c>
      <c r="B17" s="24" t="s">
        <v>32</v>
      </c>
      <c r="C17" s="24" t="s">
        <v>22</v>
      </c>
      <c r="D17" s="25" t="s">
        <v>33</v>
      </c>
      <c r="E17" s="26">
        <v>92</v>
      </c>
      <c r="F17" s="26">
        <v>100</v>
      </c>
      <c r="G17" s="26">
        <v>95</v>
      </c>
      <c r="H17" s="26">
        <v>100</v>
      </c>
      <c r="I17" s="26">
        <v>100</v>
      </c>
      <c r="J17" s="26">
        <v>93</v>
      </c>
      <c r="K17" s="26">
        <v>94</v>
      </c>
      <c r="L17" s="26">
        <v>95</v>
      </c>
      <c r="M17" s="26">
        <v>97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8">
        <v>0</v>
      </c>
      <c r="DV17" s="22"/>
      <c r="DW17" s="22" t="s">
        <v>36</v>
      </c>
      <c r="DX17" s="29"/>
      <c r="DY17" s="19"/>
      <c r="DZ17" s="30">
        <f t="shared" si="2"/>
        <v>3.7857142857142856</v>
      </c>
      <c r="EA17" s="42">
        <f t="shared" si="3"/>
        <v>0</v>
      </c>
      <c r="EB17" s="41">
        <f t="shared" si="4"/>
        <v>0</v>
      </c>
      <c r="EC17" s="41">
        <f t="shared" si="5"/>
        <v>0</v>
      </c>
      <c r="ED17" s="43">
        <f t="shared" si="6"/>
        <v>0</v>
      </c>
    </row>
    <row r="18" spans="1:134" x14ac:dyDescent="0.2">
      <c r="A18" s="23">
        <v>7</v>
      </c>
      <c r="B18" s="24" t="s">
        <v>34</v>
      </c>
      <c r="C18" s="24" t="s">
        <v>22</v>
      </c>
      <c r="D18" s="25" t="s">
        <v>35</v>
      </c>
      <c r="E18" s="26">
        <v>94</v>
      </c>
      <c r="F18" s="26">
        <v>90</v>
      </c>
      <c r="G18" s="26">
        <v>94</v>
      </c>
      <c r="H18" s="26">
        <v>70</v>
      </c>
      <c r="I18" s="26">
        <v>70</v>
      </c>
      <c r="J18" s="26">
        <v>73</v>
      </c>
      <c r="K18" s="26">
        <v>73</v>
      </c>
      <c r="L18" s="26">
        <v>90</v>
      </c>
      <c r="M18" s="26">
        <v>81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8">
        <v>0</v>
      </c>
      <c r="DV18" s="22"/>
      <c r="DW18" s="22" t="s">
        <v>36</v>
      </c>
      <c r="DX18" s="29"/>
      <c r="DY18" s="19"/>
      <c r="DZ18" s="30">
        <f t="shared" si="2"/>
        <v>3.1828571428571428</v>
      </c>
      <c r="EA18" s="42">
        <f t="shared" si="3"/>
        <v>0</v>
      </c>
      <c r="EB18" s="41">
        <f t="shared" si="4"/>
        <v>0</v>
      </c>
      <c r="EC18" s="41">
        <f t="shared" si="5"/>
        <v>0</v>
      </c>
      <c r="ED18" s="43">
        <f t="shared" si="6"/>
        <v>0</v>
      </c>
    </row>
    <row r="19" spans="1:134" hidden="1" x14ac:dyDescent="0.2">
      <c r="A19" s="23">
        <v>8</v>
      </c>
      <c r="B19" s="24"/>
      <c r="C19" s="24"/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8"/>
      <c r="DV19" s="22"/>
      <c r="DW19" s="22"/>
      <c r="DX19" s="29"/>
      <c r="DY19" s="19"/>
      <c r="DZ19" s="30">
        <f t="shared" si="2"/>
        <v>0</v>
      </c>
      <c r="EA19" s="42">
        <f t="shared" si="3"/>
        <v>0</v>
      </c>
      <c r="EB19" s="41">
        <f t="shared" si="4"/>
        <v>0</v>
      </c>
      <c r="EC19" s="41">
        <f t="shared" si="5"/>
        <v>0</v>
      </c>
      <c r="ED19" s="43">
        <f t="shared" si="6"/>
        <v>0</v>
      </c>
    </row>
    <row r="20" spans="1:134" hidden="1" x14ac:dyDescent="0.2">
      <c r="A20" s="23">
        <v>9</v>
      </c>
      <c r="B20" s="24"/>
      <c r="C20" s="24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8"/>
      <c r="DV20" s="22"/>
      <c r="DW20" s="22"/>
      <c r="DX20" s="29"/>
      <c r="DY20" s="19"/>
      <c r="DZ20" s="30">
        <f t="shared" si="2"/>
        <v>0</v>
      </c>
      <c r="EA20" s="42">
        <f t="shared" si="3"/>
        <v>0</v>
      </c>
      <c r="EB20" s="41">
        <f t="shared" si="4"/>
        <v>0</v>
      </c>
      <c r="EC20" s="41">
        <f t="shared" si="5"/>
        <v>0</v>
      </c>
      <c r="ED20" s="43">
        <f t="shared" si="6"/>
        <v>0</v>
      </c>
    </row>
    <row r="21" spans="1:134" hidden="1" x14ac:dyDescent="0.2">
      <c r="A21" s="23">
        <v>10</v>
      </c>
      <c r="B21" s="24"/>
      <c r="C21" s="24"/>
      <c r="D21" s="25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8"/>
      <c r="DV21" s="22"/>
      <c r="DW21" s="22"/>
      <c r="DX21" s="29"/>
      <c r="DY21" s="19"/>
      <c r="DZ21" s="30">
        <f t="shared" si="2"/>
        <v>0</v>
      </c>
      <c r="EA21" s="42">
        <f t="shared" si="3"/>
        <v>0</v>
      </c>
      <c r="EB21" s="41">
        <f t="shared" si="4"/>
        <v>0</v>
      </c>
      <c r="EC21" s="41">
        <f t="shared" si="5"/>
        <v>0</v>
      </c>
      <c r="ED21" s="43">
        <f t="shared" si="6"/>
        <v>0</v>
      </c>
    </row>
    <row r="22" spans="1:134" hidden="1" x14ac:dyDescent="0.2">
      <c r="A22" s="23">
        <v>11</v>
      </c>
      <c r="B22" s="24"/>
      <c r="C22" s="24"/>
      <c r="D22" s="25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8"/>
      <c r="DV22" s="22"/>
      <c r="DW22" s="22"/>
      <c r="DX22" s="29"/>
      <c r="DY22" s="19"/>
      <c r="DZ22" s="30">
        <f t="shared" si="2"/>
        <v>0</v>
      </c>
      <c r="EA22" s="42">
        <f t="shared" si="3"/>
        <v>0</v>
      </c>
      <c r="EB22" s="41">
        <f t="shared" si="4"/>
        <v>0</v>
      </c>
      <c r="EC22" s="41">
        <f t="shared" si="5"/>
        <v>0</v>
      </c>
      <c r="ED22" s="43">
        <f t="shared" si="6"/>
        <v>0</v>
      </c>
    </row>
    <row r="23" spans="1:134" hidden="1" x14ac:dyDescent="0.2">
      <c r="A23" s="23">
        <v>12</v>
      </c>
      <c r="B23" s="24"/>
      <c r="C23" s="2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8"/>
      <c r="DV23" s="22"/>
      <c r="DW23" s="22"/>
      <c r="DX23" s="29"/>
      <c r="DY23" s="19"/>
      <c r="DZ23" s="30">
        <f t="shared" si="2"/>
        <v>0</v>
      </c>
      <c r="EA23" s="42">
        <f t="shared" si="3"/>
        <v>0</v>
      </c>
      <c r="EB23" s="41">
        <f t="shared" si="4"/>
        <v>0</v>
      </c>
      <c r="EC23" s="41">
        <f t="shared" si="5"/>
        <v>0</v>
      </c>
      <c r="ED23" s="43">
        <f t="shared" si="6"/>
        <v>0</v>
      </c>
    </row>
    <row r="24" spans="1:134" hidden="1" x14ac:dyDescent="0.2">
      <c r="A24" s="23">
        <v>13</v>
      </c>
      <c r="B24" s="24"/>
      <c r="C24" s="24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8"/>
      <c r="DV24" s="22"/>
      <c r="DW24" s="22"/>
      <c r="DX24" s="29"/>
      <c r="DY24" s="19"/>
      <c r="DZ24" s="30">
        <f t="shared" si="2"/>
        <v>0</v>
      </c>
      <c r="EA24" s="42">
        <f t="shared" si="3"/>
        <v>0</v>
      </c>
      <c r="EB24" s="41">
        <f t="shared" si="4"/>
        <v>0</v>
      </c>
      <c r="EC24" s="41">
        <f t="shared" si="5"/>
        <v>0</v>
      </c>
      <c r="ED24" s="43">
        <f t="shared" si="6"/>
        <v>0</v>
      </c>
    </row>
    <row r="25" spans="1:134" hidden="1" x14ac:dyDescent="0.2">
      <c r="A25" s="23">
        <v>14</v>
      </c>
      <c r="B25" s="24"/>
      <c r="C25" s="24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8"/>
      <c r="DV25" s="22"/>
      <c r="DW25" s="22"/>
      <c r="DX25" s="29"/>
      <c r="DY25" s="19"/>
      <c r="DZ25" s="30">
        <f t="shared" si="2"/>
        <v>0</v>
      </c>
      <c r="EA25" s="42">
        <f t="shared" si="3"/>
        <v>0</v>
      </c>
      <c r="EB25" s="41">
        <f t="shared" si="4"/>
        <v>0</v>
      </c>
      <c r="EC25" s="41">
        <f t="shared" si="5"/>
        <v>0</v>
      </c>
      <c r="ED25" s="43">
        <f t="shared" si="6"/>
        <v>0</v>
      </c>
    </row>
    <row r="26" spans="1:134" hidden="1" x14ac:dyDescent="0.2">
      <c r="A26" s="23">
        <v>15</v>
      </c>
      <c r="B26" s="24"/>
      <c r="C26" s="24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8"/>
      <c r="DV26" s="22"/>
      <c r="DW26" s="22"/>
      <c r="DX26" s="29"/>
      <c r="DY26" s="19"/>
      <c r="DZ26" s="30">
        <f t="shared" si="2"/>
        <v>0</v>
      </c>
      <c r="EA26" s="42">
        <f t="shared" si="3"/>
        <v>0</v>
      </c>
      <c r="EB26" s="41">
        <f t="shared" si="4"/>
        <v>0</v>
      </c>
      <c r="EC26" s="41">
        <f t="shared" si="5"/>
        <v>0</v>
      </c>
      <c r="ED26" s="43">
        <f t="shared" si="6"/>
        <v>0</v>
      </c>
    </row>
    <row r="27" spans="1:134" hidden="1" x14ac:dyDescent="0.2">
      <c r="A27" s="23">
        <v>16</v>
      </c>
      <c r="B27" s="24"/>
      <c r="C27" s="24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8"/>
      <c r="DV27" s="22"/>
      <c r="DW27" s="22"/>
      <c r="DX27" s="29"/>
      <c r="DY27" s="19"/>
      <c r="DZ27" s="30">
        <f t="shared" si="2"/>
        <v>0</v>
      </c>
      <c r="EA27" s="42">
        <f t="shared" si="3"/>
        <v>0</v>
      </c>
      <c r="EB27" s="41">
        <f t="shared" si="4"/>
        <v>0</v>
      </c>
      <c r="EC27" s="41">
        <f t="shared" si="5"/>
        <v>0</v>
      </c>
      <c r="ED27" s="43">
        <f t="shared" si="6"/>
        <v>0</v>
      </c>
    </row>
    <row r="28" spans="1:134" hidden="1" x14ac:dyDescent="0.2">
      <c r="A28" s="23">
        <v>17</v>
      </c>
      <c r="B28" s="24"/>
      <c r="C28" s="24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8"/>
      <c r="DV28" s="22"/>
      <c r="DW28" s="22"/>
      <c r="DX28" s="29"/>
      <c r="DY28" s="19"/>
      <c r="DZ28" s="30">
        <f t="shared" si="2"/>
        <v>0</v>
      </c>
      <c r="EA28" s="42">
        <f t="shared" si="3"/>
        <v>0</v>
      </c>
      <c r="EB28" s="41">
        <f t="shared" si="4"/>
        <v>0</v>
      </c>
      <c r="EC28" s="41">
        <f t="shared" si="5"/>
        <v>0</v>
      </c>
      <c r="ED28" s="43">
        <f t="shared" si="6"/>
        <v>0</v>
      </c>
    </row>
    <row r="29" spans="1:134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8"/>
      <c r="DV29" s="22"/>
      <c r="DW29" s="22"/>
      <c r="DX29" s="29"/>
      <c r="DY29" s="19"/>
      <c r="DZ29" s="30">
        <f t="shared" si="2"/>
        <v>0</v>
      </c>
      <c r="EA29" s="42">
        <f t="shared" si="3"/>
        <v>0</v>
      </c>
      <c r="EB29" s="41">
        <f t="shared" si="4"/>
        <v>0</v>
      </c>
      <c r="EC29" s="41">
        <f t="shared" si="5"/>
        <v>0</v>
      </c>
      <c r="ED29" s="43">
        <f t="shared" si="6"/>
        <v>0</v>
      </c>
    </row>
    <row r="30" spans="1:134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8"/>
      <c r="DV30" s="22"/>
      <c r="DW30" s="22"/>
      <c r="DX30" s="29"/>
      <c r="DY30" s="19"/>
      <c r="DZ30" s="30">
        <f t="shared" si="2"/>
        <v>0</v>
      </c>
      <c r="EA30" s="42">
        <f t="shared" si="3"/>
        <v>0</v>
      </c>
      <c r="EB30" s="41">
        <f t="shared" si="4"/>
        <v>0</v>
      </c>
      <c r="EC30" s="41">
        <f t="shared" si="5"/>
        <v>0</v>
      </c>
      <c r="ED30" s="43">
        <f t="shared" si="6"/>
        <v>0</v>
      </c>
    </row>
    <row r="31" spans="1:134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8"/>
      <c r="DV31" s="22"/>
      <c r="DW31" s="22"/>
      <c r="DX31" s="29"/>
      <c r="DY31" s="19"/>
      <c r="DZ31" s="30">
        <f t="shared" si="2"/>
        <v>0</v>
      </c>
      <c r="EA31" s="42">
        <f t="shared" si="3"/>
        <v>0</v>
      </c>
      <c r="EB31" s="41">
        <f t="shared" si="4"/>
        <v>0</v>
      </c>
      <c r="EC31" s="41">
        <f t="shared" si="5"/>
        <v>0</v>
      </c>
      <c r="ED31" s="43">
        <f t="shared" si="6"/>
        <v>0</v>
      </c>
    </row>
    <row r="32" spans="1:134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8"/>
      <c r="DV32" s="22"/>
      <c r="DW32" s="22"/>
      <c r="DX32" s="29"/>
      <c r="DY32" s="19"/>
      <c r="DZ32" s="30">
        <f t="shared" si="2"/>
        <v>0</v>
      </c>
      <c r="EA32" s="42">
        <f t="shared" si="3"/>
        <v>0</v>
      </c>
      <c r="EB32" s="41">
        <f t="shared" si="4"/>
        <v>0</v>
      </c>
      <c r="EC32" s="41">
        <f t="shared" si="5"/>
        <v>0</v>
      </c>
      <c r="ED32" s="43">
        <f t="shared" si="6"/>
        <v>0</v>
      </c>
    </row>
    <row r="33" spans="1:134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8"/>
      <c r="DV33" s="22"/>
      <c r="DW33" s="22"/>
      <c r="DX33" s="29"/>
      <c r="DY33" s="19"/>
      <c r="DZ33" s="30">
        <f t="shared" si="2"/>
        <v>0</v>
      </c>
      <c r="EA33" s="42">
        <f t="shared" si="3"/>
        <v>0</v>
      </c>
      <c r="EB33" s="41">
        <f t="shared" si="4"/>
        <v>0</v>
      </c>
      <c r="EC33" s="41">
        <f t="shared" si="5"/>
        <v>0</v>
      </c>
      <c r="ED33" s="43">
        <f t="shared" si="6"/>
        <v>0</v>
      </c>
    </row>
    <row r="34" spans="1:134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8"/>
      <c r="DV34" s="22"/>
      <c r="DW34" s="22"/>
      <c r="DX34" s="29"/>
      <c r="DY34" s="19"/>
      <c r="DZ34" s="30">
        <f t="shared" si="2"/>
        <v>0</v>
      </c>
      <c r="EA34" s="42">
        <f t="shared" si="3"/>
        <v>0</v>
      </c>
      <c r="EB34" s="41">
        <f t="shared" si="4"/>
        <v>0</v>
      </c>
      <c r="EC34" s="41">
        <f t="shared" si="5"/>
        <v>0</v>
      </c>
      <c r="ED34" s="43">
        <f t="shared" si="6"/>
        <v>0</v>
      </c>
    </row>
    <row r="35" spans="1:134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8"/>
      <c r="DV35" s="22"/>
      <c r="DW35" s="22"/>
      <c r="DX35" s="29"/>
      <c r="DY35" s="19"/>
      <c r="DZ35" s="30">
        <f t="shared" si="2"/>
        <v>0</v>
      </c>
      <c r="EA35" s="42">
        <f t="shared" si="3"/>
        <v>0</v>
      </c>
      <c r="EB35" s="41">
        <f t="shared" si="4"/>
        <v>0</v>
      </c>
      <c r="EC35" s="41">
        <f t="shared" si="5"/>
        <v>0</v>
      </c>
      <c r="ED35" s="43">
        <f t="shared" si="6"/>
        <v>0</v>
      </c>
    </row>
    <row r="36" spans="1:134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8"/>
      <c r="DV36" s="22"/>
      <c r="DW36" s="22"/>
      <c r="DX36" s="29"/>
      <c r="DY36" s="19"/>
      <c r="DZ36" s="30">
        <f t="shared" si="2"/>
        <v>0</v>
      </c>
      <c r="EA36" s="42">
        <f t="shared" si="3"/>
        <v>0</v>
      </c>
      <c r="EB36" s="41">
        <f t="shared" si="4"/>
        <v>0</v>
      </c>
      <c r="EC36" s="41">
        <f t="shared" si="5"/>
        <v>0</v>
      </c>
      <c r="ED36" s="43">
        <f t="shared" si="6"/>
        <v>0</v>
      </c>
    </row>
    <row r="37" spans="1:134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8"/>
      <c r="DV37" s="22"/>
      <c r="DW37" s="22"/>
      <c r="DX37" s="29"/>
      <c r="DY37" s="19"/>
      <c r="DZ37" s="30">
        <f t="shared" si="2"/>
        <v>0</v>
      </c>
      <c r="EA37" s="42">
        <f t="shared" si="3"/>
        <v>0</v>
      </c>
      <c r="EB37" s="41">
        <f t="shared" si="4"/>
        <v>0</v>
      </c>
      <c r="EC37" s="41">
        <f t="shared" si="5"/>
        <v>0</v>
      </c>
      <c r="ED37" s="43">
        <f t="shared" si="6"/>
        <v>0</v>
      </c>
    </row>
    <row r="38" spans="1:134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8"/>
      <c r="DV38" s="22"/>
      <c r="DW38" s="22"/>
      <c r="DX38" s="29"/>
      <c r="DY38" s="19"/>
      <c r="DZ38" s="30">
        <f t="shared" si="2"/>
        <v>0</v>
      </c>
      <c r="EA38" s="42">
        <f t="shared" si="3"/>
        <v>0</v>
      </c>
      <c r="EB38" s="41">
        <f t="shared" si="4"/>
        <v>0</v>
      </c>
      <c r="EC38" s="41">
        <f t="shared" si="5"/>
        <v>0</v>
      </c>
      <c r="ED38" s="43">
        <f t="shared" si="6"/>
        <v>0</v>
      </c>
    </row>
    <row r="39" spans="1:134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8"/>
      <c r="DV39" s="22"/>
      <c r="DW39" s="22"/>
      <c r="DX39" s="29"/>
      <c r="DY39" s="19"/>
      <c r="DZ39" s="30">
        <f t="shared" si="2"/>
        <v>0</v>
      </c>
      <c r="EA39" s="42">
        <f t="shared" si="3"/>
        <v>0</v>
      </c>
      <c r="EB39" s="41">
        <f t="shared" si="4"/>
        <v>0</v>
      </c>
      <c r="EC39" s="41">
        <f t="shared" si="5"/>
        <v>0</v>
      </c>
      <c r="ED39" s="43">
        <f t="shared" si="6"/>
        <v>0</v>
      </c>
    </row>
    <row r="40" spans="1:134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8"/>
      <c r="DV40" s="22"/>
      <c r="DW40" s="22"/>
      <c r="DX40" s="29"/>
      <c r="DY40" s="19"/>
      <c r="DZ40" s="30">
        <f t="shared" si="2"/>
        <v>0</v>
      </c>
      <c r="EA40" s="42">
        <f t="shared" si="3"/>
        <v>0</v>
      </c>
      <c r="EB40" s="41">
        <f t="shared" si="4"/>
        <v>0</v>
      </c>
      <c r="EC40" s="41">
        <f t="shared" si="5"/>
        <v>0</v>
      </c>
      <c r="ED40" s="43">
        <f t="shared" si="6"/>
        <v>0</v>
      </c>
    </row>
    <row r="41" spans="1:134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8"/>
      <c r="DV41" s="22"/>
      <c r="DW41" s="22"/>
      <c r="DX41" s="29"/>
      <c r="DY41" s="19"/>
      <c r="DZ41" s="30">
        <f t="shared" si="2"/>
        <v>0</v>
      </c>
      <c r="EA41" s="42">
        <f t="shared" si="3"/>
        <v>0</v>
      </c>
      <c r="EB41" s="41">
        <f t="shared" si="4"/>
        <v>0</v>
      </c>
      <c r="EC41" s="41">
        <f t="shared" si="5"/>
        <v>0</v>
      </c>
      <c r="ED41" s="43">
        <f t="shared" si="6"/>
        <v>0</v>
      </c>
    </row>
    <row r="42" spans="1:134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8"/>
      <c r="DV42" s="22"/>
      <c r="DW42" s="22"/>
      <c r="DX42" s="29"/>
      <c r="DY42" s="19"/>
      <c r="DZ42" s="30">
        <f t="shared" si="2"/>
        <v>0</v>
      </c>
      <c r="EA42" s="42">
        <f t="shared" si="3"/>
        <v>0</v>
      </c>
      <c r="EB42" s="41">
        <f t="shared" si="4"/>
        <v>0</v>
      </c>
      <c r="EC42" s="41">
        <f t="shared" si="5"/>
        <v>0</v>
      </c>
      <c r="ED42" s="43">
        <f t="shared" si="6"/>
        <v>0</v>
      </c>
    </row>
    <row r="43" spans="1:134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8"/>
      <c r="DV43" s="22"/>
      <c r="DW43" s="22"/>
      <c r="DX43" s="29"/>
      <c r="DY43" s="19"/>
      <c r="DZ43" s="30">
        <f t="shared" si="2"/>
        <v>0</v>
      </c>
      <c r="EA43" s="42">
        <f t="shared" si="3"/>
        <v>0</v>
      </c>
      <c r="EB43" s="41">
        <f t="shared" si="4"/>
        <v>0</v>
      </c>
      <c r="EC43" s="41">
        <f t="shared" si="5"/>
        <v>0</v>
      </c>
      <c r="ED43" s="43">
        <f t="shared" si="6"/>
        <v>0</v>
      </c>
    </row>
    <row r="44" spans="1:134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8"/>
      <c r="DV44" s="22"/>
      <c r="DW44" s="22"/>
      <c r="DX44" s="29"/>
      <c r="DY44" s="19"/>
      <c r="DZ44" s="30">
        <f t="shared" ref="DZ44:DZ75" si="7">SUMPRODUCT(E44:DT44,$E$5:$DT$5)/IF(SUM($E$5:$DT$5)=0,1,SUM($E$5:$DT$5))/25</f>
        <v>0</v>
      </c>
      <c r="EA44" s="42">
        <f t="shared" ref="EA44:EA75" si="8">COUNTIF($E44:$DT44,"Отл")</f>
        <v>0</v>
      </c>
      <c r="EB44" s="41">
        <f t="shared" ref="EB44:EB75" si="9">COUNTIF($E44:$DT44,"Хор")</f>
        <v>0</v>
      </c>
      <c r="EC44" s="41">
        <f t="shared" ref="EC44:EC75" si="10">COUNTIF($E44:$DT44,"Удв")</f>
        <v>0</v>
      </c>
      <c r="ED44" s="43">
        <f t="shared" ref="ED44:ED75" si="11">COUNTIF($E44:$DT44,"Зач")</f>
        <v>0</v>
      </c>
    </row>
    <row r="45" spans="1:134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8"/>
      <c r="DV45" s="22"/>
      <c r="DW45" s="22"/>
      <c r="DX45" s="29"/>
      <c r="DY45" s="19"/>
      <c r="DZ45" s="30">
        <f t="shared" si="7"/>
        <v>0</v>
      </c>
      <c r="EA45" s="42">
        <f t="shared" si="8"/>
        <v>0</v>
      </c>
      <c r="EB45" s="41">
        <f t="shared" si="9"/>
        <v>0</v>
      </c>
      <c r="EC45" s="41">
        <f t="shared" si="10"/>
        <v>0</v>
      </c>
      <c r="ED45" s="43">
        <f t="shared" si="11"/>
        <v>0</v>
      </c>
    </row>
    <row r="46" spans="1:134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8"/>
      <c r="DV46" s="22"/>
      <c r="DW46" s="22"/>
      <c r="DX46" s="29"/>
      <c r="DY46" s="19"/>
      <c r="DZ46" s="30">
        <f t="shared" si="7"/>
        <v>0</v>
      </c>
      <c r="EA46" s="42">
        <f t="shared" si="8"/>
        <v>0</v>
      </c>
      <c r="EB46" s="41">
        <f t="shared" si="9"/>
        <v>0</v>
      </c>
      <c r="EC46" s="41">
        <f t="shared" si="10"/>
        <v>0</v>
      </c>
      <c r="ED46" s="43">
        <f t="shared" si="11"/>
        <v>0</v>
      </c>
    </row>
    <row r="47" spans="1:134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8"/>
      <c r="DV47" s="22"/>
      <c r="DW47" s="22"/>
      <c r="DX47" s="29"/>
      <c r="DY47" s="19"/>
      <c r="DZ47" s="30">
        <f t="shared" si="7"/>
        <v>0</v>
      </c>
      <c r="EA47" s="42">
        <f t="shared" si="8"/>
        <v>0</v>
      </c>
      <c r="EB47" s="41">
        <f t="shared" si="9"/>
        <v>0</v>
      </c>
      <c r="EC47" s="41">
        <f t="shared" si="10"/>
        <v>0</v>
      </c>
      <c r="ED47" s="43">
        <f t="shared" si="11"/>
        <v>0</v>
      </c>
    </row>
    <row r="48" spans="1:134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8"/>
      <c r="DV48" s="22"/>
      <c r="DW48" s="22"/>
      <c r="DX48" s="29"/>
      <c r="DY48" s="19"/>
      <c r="DZ48" s="30">
        <f t="shared" si="7"/>
        <v>0</v>
      </c>
      <c r="EA48" s="42">
        <f t="shared" si="8"/>
        <v>0</v>
      </c>
      <c r="EB48" s="41">
        <f t="shared" si="9"/>
        <v>0</v>
      </c>
      <c r="EC48" s="41">
        <f t="shared" si="10"/>
        <v>0</v>
      </c>
      <c r="ED48" s="43">
        <f t="shared" si="11"/>
        <v>0</v>
      </c>
    </row>
    <row r="49" spans="1:134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8"/>
      <c r="DV49" s="22"/>
      <c r="DW49" s="22"/>
      <c r="DX49" s="29"/>
      <c r="DY49" s="19"/>
      <c r="DZ49" s="30">
        <f t="shared" si="7"/>
        <v>0</v>
      </c>
      <c r="EA49" s="42">
        <f t="shared" si="8"/>
        <v>0</v>
      </c>
      <c r="EB49" s="41">
        <f t="shared" si="9"/>
        <v>0</v>
      </c>
      <c r="EC49" s="41">
        <f t="shared" si="10"/>
        <v>0</v>
      </c>
      <c r="ED49" s="43">
        <f t="shared" si="11"/>
        <v>0</v>
      </c>
    </row>
    <row r="50" spans="1:134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8"/>
      <c r="DV50" s="22"/>
      <c r="DW50" s="22"/>
      <c r="DX50" s="29"/>
      <c r="DY50" s="19"/>
      <c r="DZ50" s="30">
        <f t="shared" si="7"/>
        <v>0</v>
      </c>
      <c r="EA50" s="42">
        <f t="shared" si="8"/>
        <v>0</v>
      </c>
      <c r="EB50" s="41">
        <f t="shared" si="9"/>
        <v>0</v>
      </c>
      <c r="EC50" s="41">
        <f t="shared" si="10"/>
        <v>0</v>
      </c>
      <c r="ED50" s="43">
        <f t="shared" si="11"/>
        <v>0</v>
      </c>
    </row>
    <row r="51" spans="1:134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8"/>
      <c r="DV51" s="22"/>
      <c r="DW51" s="22"/>
      <c r="DX51" s="29"/>
      <c r="DY51" s="19"/>
      <c r="DZ51" s="30">
        <f t="shared" si="7"/>
        <v>0</v>
      </c>
      <c r="EA51" s="42">
        <f t="shared" si="8"/>
        <v>0</v>
      </c>
      <c r="EB51" s="41">
        <f t="shared" si="9"/>
        <v>0</v>
      </c>
      <c r="EC51" s="41">
        <f t="shared" si="10"/>
        <v>0</v>
      </c>
      <c r="ED51" s="43">
        <f t="shared" si="11"/>
        <v>0</v>
      </c>
    </row>
    <row r="52" spans="1:134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8"/>
      <c r="DV52" s="22"/>
      <c r="DW52" s="22"/>
      <c r="DX52" s="29"/>
      <c r="DY52" s="19"/>
      <c r="DZ52" s="30">
        <f t="shared" si="7"/>
        <v>0</v>
      </c>
      <c r="EA52" s="42">
        <f t="shared" si="8"/>
        <v>0</v>
      </c>
      <c r="EB52" s="41">
        <f t="shared" si="9"/>
        <v>0</v>
      </c>
      <c r="EC52" s="41">
        <f t="shared" si="10"/>
        <v>0</v>
      </c>
      <c r="ED52" s="43">
        <f t="shared" si="11"/>
        <v>0</v>
      </c>
    </row>
    <row r="53" spans="1:134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8"/>
      <c r="DV53" s="22"/>
      <c r="DW53" s="22"/>
      <c r="DX53" s="29"/>
      <c r="DY53" s="19"/>
      <c r="DZ53" s="30">
        <f t="shared" si="7"/>
        <v>0</v>
      </c>
      <c r="EA53" s="42">
        <f t="shared" si="8"/>
        <v>0</v>
      </c>
      <c r="EB53" s="41">
        <f t="shared" si="9"/>
        <v>0</v>
      </c>
      <c r="EC53" s="41">
        <f t="shared" si="10"/>
        <v>0</v>
      </c>
      <c r="ED53" s="43">
        <f t="shared" si="11"/>
        <v>0</v>
      </c>
    </row>
    <row r="54" spans="1:134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8"/>
      <c r="DV54" s="22"/>
      <c r="DW54" s="22"/>
      <c r="DX54" s="29"/>
      <c r="DY54" s="19"/>
      <c r="DZ54" s="30">
        <f t="shared" si="7"/>
        <v>0</v>
      </c>
      <c r="EA54" s="42">
        <f t="shared" si="8"/>
        <v>0</v>
      </c>
      <c r="EB54" s="41">
        <f t="shared" si="9"/>
        <v>0</v>
      </c>
      <c r="EC54" s="41">
        <f t="shared" si="10"/>
        <v>0</v>
      </c>
      <c r="ED54" s="43">
        <f t="shared" si="11"/>
        <v>0</v>
      </c>
    </row>
    <row r="55" spans="1:134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8"/>
      <c r="DV55" s="22"/>
      <c r="DW55" s="22"/>
      <c r="DX55" s="29"/>
      <c r="DY55" s="19"/>
      <c r="DZ55" s="30">
        <f t="shared" si="7"/>
        <v>0</v>
      </c>
      <c r="EA55" s="42">
        <f t="shared" si="8"/>
        <v>0</v>
      </c>
      <c r="EB55" s="41">
        <f t="shared" si="9"/>
        <v>0</v>
      </c>
      <c r="EC55" s="41">
        <f t="shared" si="10"/>
        <v>0</v>
      </c>
      <c r="ED55" s="43">
        <f t="shared" si="11"/>
        <v>0</v>
      </c>
    </row>
    <row r="56" spans="1:134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8"/>
      <c r="DV56" s="22"/>
      <c r="DW56" s="22"/>
      <c r="DX56" s="29"/>
      <c r="DY56" s="19"/>
      <c r="DZ56" s="30">
        <f t="shared" si="7"/>
        <v>0</v>
      </c>
      <c r="EA56" s="42">
        <f t="shared" si="8"/>
        <v>0</v>
      </c>
      <c r="EB56" s="41">
        <f t="shared" si="9"/>
        <v>0</v>
      </c>
      <c r="EC56" s="41">
        <f t="shared" si="10"/>
        <v>0</v>
      </c>
      <c r="ED56" s="43">
        <f t="shared" si="11"/>
        <v>0</v>
      </c>
    </row>
    <row r="57" spans="1:134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8"/>
      <c r="DV57" s="22"/>
      <c r="DW57" s="22"/>
      <c r="DX57" s="29"/>
      <c r="DY57" s="19"/>
      <c r="DZ57" s="30">
        <f t="shared" si="7"/>
        <v>0</v>
      </c>
      <c r="EA57" s="42">
        <f t="shared" si="8"/>
        <v>0</v>
      </c>
      <c r="EB57" s="41">
        <f t="shared" si="9"/>
        <v>0</v>
      </c>
      <c r="EC57" s="41">
        <f t="shared" si="10"/>
        <v>0</v>
      </c>
      <c r="ED57" s="43">
        <f t="shared" si="11"/>
        <v>0</v>
      </c>
    </row>
    <row r="58" spans="1:134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8"/>
      <c r="DV58" s="22"/>
      <c r="DW58" s="22"/>
      <c r="DX58" s="29"/>
      <c r="DY58" s="19"/>
      <c r="DZ58" s="30">
        <f t="shared" si="7"/>
        <v>0</v>
      </c>
      <c r="EA58" s="42">
        <f t="shared" si="8"/>
        <v>0</v>
      </c>
      <c r="EB58" s="41">
        <f t="shared" si="9"/>
        <v>0</v>
      </c>
      <c r="EC58" s="41">
        <f t="shared" si="10"/>
        <v>0</v>
      </c>
      <c r="ED58" s="43">
        <f t="shared" si="11"/>
        <v>0</v>
      </c>
    </row>
    <row r="59" spans="1:134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8"/>
      <c r="DV59" s="22"/>
      <c r="DW59" s="22"/>
      <c r="DX59" s="29"/>
      <c r="DY59" s="19"/>
      <c r="DZ59" s="30">
        <f t="shared" si="7"/>
        <v>0</v>
      </c>
      <c r="EA59" s="42">
        <f t="shared" si="8"/>
        <v>0</v>
      </c>
      <c r="EB59" s="41">
        <f t="shared" si="9"/>
        <v>0</v>
      </c>
      <c r="EC59" s="41">
        <f t="shared" si="10"/>
        <v>0</v>
      </c>
      <c r="ED59" s="43">
        <f t="shared" si="11"/>
        <v>0</v>
      </c>
    </row>
    <row r="60" spans="1:134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8"/>
      <c r="DV60" s="22"/>
      <c r="DW60" s="22"/>
      <c r="DX60" s="29"/>
      <c r="DY60" s="19"/>
      <c r="DZ60" s="30">
        <f t="shared" si="7"/>
        <v>0</v>
      </c>
      <c r="EA60" s="42">
        <f t="shared" si="8"/>
        <v>0</v>
      </c>
      <c r="EB60" s="41">
        <f t="shared" si="9"/>
        <v>0</v>
      </c>
      <c r="EC60" s="41">
        <f t="shared" si="10"/>
        <v>0</v>
      </c>
      <c r="ED60" s="43">
        <f t="shared" si="11"/>
        <v>0</v>
      </c>
    </row>
    <row r="61" spans="1:134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8"/>
      <c r="DV61" s="22"/>
      <c r="DW61" s="22"/>
      <c r="DX61" s="29"/>
      <c r="DY61" s="19"/>
      <c r="DZ61" s="30">
        <f t="shared" si="7"/>
        <v>0</v>
      </c>
      <c r="EA61" s="42">
        <f t="shared" si="8"/>
        <v>0</v>
      </c>
      <c r="EB61" s="41">
        <f t="shared" si="9"/>
        <v>0</v>
      </c>
      <c r="EC61" s="41">
        <f t="shared" si="10"/>
        <v>0</v>
      </c>
      <c r="ED61" s="43">
        <f t="shared" si="11"/>
        <v>0</v>
      </c>
    </row>
    <row r="62" spans="1:134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8"/>
      <c r="DV62" s="22"/>
      <c r="DW62" s="22"/>
      <c r="DX62" s="29"/>
      <c r="DY62" s="19"/>
      <c r="DZ62" s="30">
        <f t="shared" si="7"/>
        <v>0</v>
      </c>
      <c r="EA62" s="42">
        <f t="shared" si="8"/>
        <v>0</v>
      </c>
      <c r="EB62" s="41">
        <f t="shared" si="9"/>
        <v>0</v>
      </c>
      <c r="EC62" s="41">
        <f t="shared" si="10"/>
        <v>0</v>
      </c>
      <c r="ED62" s="43">
        <f t="shared" si="11"/>
        <v>0</v>
      </c>
    </row>
    <row r="63" spans="1:134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8"/>
      <c r="DV63" s="22"/>
      <c r="DW63" s="22"/>
      <c r="DX63" s="29"/>
      <c r="DY63" s="19"/>
      <c r="DZ63" s="30">
        <f t="shared" si="7"/>
        <v>0</v>
      </c>
      <c r="EA63" s="42">
        <f t="shared" si="8"/>
        <v>0</v>
      </c>
      <c r="EB63" s="41">
        <f t="shared" si="9"/>
        <v>0</v>
      </c>
      <c r="EC63" s="41">
        <f t="shared" si="10"/>
        <v>0</v>
      </c>
      <c r="ED63" s="43">
        <f t="shared" si="11"/>
        <v>0</v>
      </c>
    </row>
    <row r="64" spans="1:134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8"/>
      <c r="DV64" s="22"/>
      <c r="DW64" s="22"/>
      <c r="DX64" s="29"/>
      <c r="DY64" s="19"/>
      <c r="DZ64" s="30">
        <f t="shared" si="7"/>
        <v>0</v>
      </c>
      <c r="EA64" s="42">
        <f t="shared" si="8"/>
        <v>0</v>
      </c>
      <c r="EB64" s="41">
        <f t="shared" si="9"/>
        <v>0</v>
      </c>
      <c r="EC64" s="41">
        <f t="shared" si="10"/>
        <v>0</v>
      </c>
      <c r="ED64" s="43">
        <f t="shared" si="11"/>
        <v>0</v>
      </c>
    </row>
    <row r="65" spans="1:134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8"/>
      <c r="DV65" s="22"/>
      <c r="DW65" s="22"/>
      <c r="DX65" s="29"/>
      <c r="DY65" s="19"/>
      <c r="DZ65" s="30">
        <f t="shared" si="7"/>
        <v>0</v>
      </c>
      <c r="EA65" s="42">
        <f t="shared" si="8"/>
        <v>0</v>
      </c>
      <c r="EB65" s="41">
        <f t="shared" si="9"/>
        <v>0</v>
      </c>
      <c r="EC65" s="41">
        <f t="shared" si="10"/>
        <v>0</v>
      </c>
      <c r="ED65" s="43">
        <f t="shared" si="11"/>
        <v>0</v>
      </c>
    </row>
    <row r="66" spans="1:134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8"/>
      <c r="DV66" s="22"/>
      <c r="DW66" s="22"/>
      <c r="DX66" s="29"/>
      <c r="DY66" s="19"/>
      <c r="DZ66" s="30">
        <f t="shared" si="7"/>
        <v>0</v>
      </c>
      <c r="EA66" s="42">
        <f t="shared" si="8"/>
        <v>0</v>
      </c>
      <c r="EB66" s="41">
        <f t="shared" si="9"/>
        <v>0</v>
      </c>
      <c r="EC66" s="41">
        <f t="shared" si="10"/>
        <v>0</v>
      </c>
      <c r="ED66" s="43">
        <f t="shared" si="11"/>
        <v>0</v>
      </c>
    </row>
    <row r="67" spans="1:134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8"/>
      <c r="DV67" s="22"/>
      <c r="DW67" s="22"/>
      <c r="DX67" s="29"/>
      <c r="DY67" s="19"/>
      <c r="DZ67" s="30">
        <f t="shared" si="7"/>
        <v>0</v>
      </c>
      <c r="EA67" s="42">
        <f t="shared" si="8"/>
        <v>0</v>
      </c>
      <c r="EB67" s="41">
        <f t="shared" si="9"/>
        <v>0</v>
      </c>
      <c r="EC67" s="41">
        <f t="shared" si="10"/>
        <v>0</v>
      </c>
      <c r="ED67" s="43">
        <f t="shared" si="11"/>
        <v>0</v>
      </c>
    </row>
    <row r="68" spans="1:134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8"/>
      <c r="DV68" s="22"/>
      <c r="DW68" s="22"/>
      <c r="DX68" s="29"/>
      <c r="DY68" s="19"/>
      <c r="DZ68" s="30">
        <f t="shared" si="7"/>
        <v>0</v>
      </c>
      <c r="EA68" s="42">
        <f t="shared" si="8"/>
        <v>0</v>
      </c>
      <c r="EB68" s="41">
        <f t="shared" si="9"/>
        <v>0</v>
      </c>
      <c r="EC68" s="41">
        <f t="shared" si="10"/>
        <v>0</v>
      </c>
      <c r="ED68" s="43">
        <f t="shared" si="11"/>
        <v>0</v>
      </c>
    </row>
    <row r="69" spans="1:134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8"/>
      <c r="DV69" s="22"/>
      <c r="DW69" s="22"/>
      <c r="DX69" s="29"/>
      <c r="DY69" s="19"/>
      <c r="DZ69" s="30">
        <f t="shared" si="7"/>
        <v>0</v>
      </c>
      <c r="EA69" s="42">
        <f t="shared" si="8"/>
        <v>0</v>
      </c>
      <c r="EB69" s="41">
        <f t="shared" si="9"/>
        <v>0</v>
      </c>
      <c r="EC69" s="41">
        <f t="shared" si="10"/>
        <v>0</v>
      </c>
      <c r="ED69" s="43">
        <f t="shared" si="11"/>
        <v>0</v>
      </c>
    </row>
    <row r="70" spans="1:134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8"/>
      <c r="DV70" s="22"/>
      <c r="DW70" s="22"/>
      <c r="DX70" s="29"/>
      <c r="DY70" s="19"/>
      <c r="DZ70" s="30">
        <f t="shared" si="7"/>
        <v>0</v>
      </c>
      <c r="EA70" s="42">
        <f t="shared" si="8"/>
        <v>0</v>
      </c>
      <c r="EB70" s="41">
        <f t="shared" si="9"/>
        <v>0</v>
      </c>
      <c r="EC70" s="41">
        <f t="shared" si="10"/>
        <v>0</v>
      </c>
      <c r="ED70" s="43">
        <f t="shared" si="11"/>
        <v>0</v>
      </c>
    </row>
    <row r="71" spans="1:134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8"/>
      <c r="DV71" s="22"/>
      <c r="DW71" s="22"/>
      <c r="DX71" s="29"/>
      <c r="DY71" s="19"/>
      <c r="DZ71" s="30">
        <f t="shared" si="7"/>
        <v>0</v>
      </c>
      <c r="EA71" s="42">
        <f t="shared" si="8"/>
        <v>0</v>
      </c>
      <c r="EB71" s="41">
        <f t="shared" si="9"/>
        <v>0</v>
      </c>
      <c r="EC71" s="41">
        <f t="shared" si="10"/>
        <v>0</v>
      </c>
      <c r="ED71" s="43">
        <f t="shared" si="11"/>
        <v>0</v>
      </c>
    </row>
    <row r="72" spans="1:134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8"/>
      <c r="DV72" s="22"/>
      <c r="DW72" s="22"/>
      <c r="DX72" s="29"/>
      <c r="DY72" s="19"/>
      <c r="DZ72" s="30">
        <f t="shared" si="7"/>
        <v>0</v>
      </c>
      <c r="EA72" s="42">
        <f t="shared" si="8"/>
        <v>0</v>
      </c>
      <c r="EB72" s="41">
        <f t="shared" si="9"/>
        <v>0</v>
      </c>
      <c r="EC72" s="41">
        <f t="shared" si="10"/>
        <v>0</v>
      </c>
      <c r="ED72" s="43">
        <f t="shared" si="11"/>
        <v>0</v>
      </c>
    </row>
    <row r="73" spans="1:134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8"/>
      <c r="DV73" s="22"/>
      <c r="DW73" s="22"/>
      <c r="DX73" s="29"/>
      <c r="DY73" s="19"/>
      <c r="DZ73" s="30">
        <f t="shared" si="7"/>
        <v>0</v>
      </c>
      <c r="EA73" s="42">
        <f t="shared" si="8"/>
        <v>0</v>
      </c>
      <c r="EB73" s="41">
        <f t="shared" si="9"/>
        <v>0</v>
      </c>
      <c r="EC73" s="41">
        <f t="shared" si="10"/>
        <v>0</v>
      </c>
      <c r="ED73" s="43">
        <f t="shared" si="11"/>
        <v>0</v>
      </c>
    </row>
    <row r="74" spans="1:134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8"/>
      <c r="DV74" s="22"/>
      <c r="DW74" s="22"/>
      <c r="DX74" s="29"/>
      <c r="DY74" s="19"/>
      <c r="DZ74" s="30">
        <f t="shared" si="7"/>
        <v>0</v>
      </c>
      <c r="EA74" s="42">
        <f t="shared" si="8"/>
        <v>0</v>
      </c>
      <c r="EB74" s="41">
        <f t="shared" si="9"/>
        <v>0</v>
      </c>
      <c r="EC74" s="41">
        <f t="shared" si="10"/>
        <v>0</v>
      </c>
      <c r="ED74" s="43">
        <f t="shared" si="11"/>
        <v>0</v>
      </c>
    </row>
    <row r="75" spans="1:134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8"/>
      <c r="DV75" s="22"/>
      <c r="DW75" s="22"/>
      <c r="DX75" s="29"/>
      <c r="DY75" s="19"/>
      <c r="DZ75" s="30">
        <f t="shared" si="7"/>
        <v>0</v>
      </c>
      <c r="EA75" s="42">
        <f t="shared" si="8"/>
        <v>0</v>
      </c>
      <c r="EB75" s="41">
        <f t="shared" si="9"/>
        <v>0</v>
      </c>
      <c r="EC75" s="41">
        <f t="shared" si="10"/>
        <v>0</v>
      </c>
      <c r="ED75" s="43">
        <f t="shared" si="11"/>
        <v>0</v>
      </c>
    </row>
    <row r="76" spans="1:134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8"/>
      <c r="DV76" s="22"/>
      <c r="DW76" s="22"/>
      <c r="DX76" s="29"/>
      <c r="DY76" s="19"/>
      <c r="DZ76" s="30">
        <f t="shared" ref="DZ76:DZ107" si="12">SUMPRODUCT(E76:DT76,$E$5:$DT$5)/IF(SUM($E$5:$DT$5)=0,1,SUM($E$5:$DT$5))/25</f>
        <v>0</v>
      </c>
      <c r="EA76" s="42">
        <f t="shared" ref="EA76:EA107" si="13">COUNTIF($E76:$DT76,"Отл")</f>
        <v>0</v>
      </c>
      <c r="EB76" s="41">
        <f t="shared" ref="EB76:EB107" si="14">COUNTIF($E76:$DT76,"Хор")</f>
        <v>0</v>
      </c>
      <c r="EC76" s="41">
        <f t="shared" ref="EC76:EC107" si="15">COUNTIF($E76:$DT76,"Удв")</f>
        <v>0</v>
      </c>
      <c r="ED76" s="43">
        <f t="shared" ref="ED76:ED107" si="16">COUNTIF($E76:$DT76,"Зач")</f>
        <v>0</v>
      </c>
    </row>
    <row r="77" spans="1:134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8"/>
      <c r="DV77" s="22"/>
      <c r="DW77" s="22"/>
      <c r="DX77" s="29"/>
      <c r="DY77" s="19"/>
      <c r="DZ77" s="30">
        <f t="shared" si="12"/>
        <v>0</v>
      </c>
      <c r="EA77" s="42">
        <f t="shared" si="13"/>
        <v>0</v>
      </c>
      <c r="EB77" s="41">
        <f t="shared" si="14"/>
        <v>0</v>
      </c>
      <c r="EC77" s="41">
        <f t="shared" si="15"/>
        <v>0</v>
      </c>
      <c r="ED77" s="43">
        <f t="shared" si="16"/>
        <v>0</v>
      </c>
    </row>
    <row r="78" spans="1:134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8"/>
      <c r="DV78" s="22"/>
      <c r="DW78" s="22"/>
      <c r="DX78" s="29"/>
      <c r="DY78" s="19"/>
      <c r="DZ78" s="30">
        <f t="shared" si="12"/>
        <v>0</v>
      </c>
      <c r="EA78" s="42">
        <f t="shared" si="13"/>
        <v>0</v>
      </c>
      <c r="EB78" s="41">
        <f t="shared" si="14"/>
        <v>0</v>
      </c>
      <c r="EC78" s="41">
        <f t="shared" si="15"/>
        <v>0</v>
      </c>
      <c r="ED78" s="43">
        <f t="shared" si="16"/>
        <v>0</v>
      </c>
    </row>
    <row r="79" spans="1:134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8"/>
      <c r="DV79" s="22"/>
      <c r="DW79" s="22"/>
      <c r="DX79" s="29"/>
      <c r="DY79" s="19"/>
      <c r="DZ79" s="30">
        <f t="shared" si="12"/>
        <v>0</v>
      </c>
      <c r="EA79" s="42">
        <f t="shared" si="13"/>
        <v>0</v>
      </c>
      <c r="EB79" s="41">
        <f t="shared" si="14"/>
        <v>0</v>
      </c>
      <c r="EC79" s="41">
        <f t="shared" si="15"/>
        <v>0</v>
      </c>
      <c r="ED79" s="43">
        <f t="shared" si="16"/>
        <v>0</v>
      </c>
    </row>
    <row r="80" spans="1:134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8"/>
      <c r="DV80" s="22"/>
      <c r="DW80" s="22"/>
      <c r="DX80" s="29"/>
      <c r="DY80" s="19"/>
      <c r="DZ80" s="30">
        <f t="shared" si="12"/>
        <v>0</v>
      </c>
      <c r="EA80" s="42">
        <f t="shared" si="13"/>
        <v>0</v>
      </c>
      <c r="EB80" s="41">
        <f t="shared" si="14"/>
        <v>0</v>
      </c>
      <c r="EC80" s="41">
        <f t="shared" si="15"/>
        <v>0</v>
      </c>
      <c r="ED80" s="43">
        <f t="shared" si="16"/>
        <v>0</v>
      </c>
    </row>
    <row r="81" spans="1:134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8"/>
      <c r="DV81" s="22"/>
      <c r="DW81" s="22"/>
      <c r="DX81" s="29"/>
      <c r="DY81" s="19"/>
      <c r="DZ81" s="30">
        <f t="shared" si="12"/>
        <v>0</v>
      </c>
      <c r="EA81" s="42">
        <f t="shared" si="13"/>
        <v>0</v>
      </c>
      <c r="EB81" s="41">
        <f t="shared" si="14"/>
        <v>0</v>
      </c>
      <c r="EC81" s="41">
        <f t="shared" si="15"/>
        <v>0</v>
      </c>
      <c r="ED81" s="43">
        <f t="shared" si="16"/>
        <v>0</v>
      </c>
    </row>
    <row r="82" spans="1:134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8"/>
      <c r="DV82" s="22"/>
      <c r="DW82" s="22"/>
      <c r="DX82" s="29"/>
      <c r="DY82" s="19"/>
      <c r="DZ82" s="30">
        <f t="shared" si="12"/>
        <v>0</v>
      </c>
      <c r="EA82" s="42">
        <f t="shared" si="13"/>
        <v>0</v>
      </c>
      <c r="EB82" s="41">
        <f t="shared" si="14"/>
        <v>0</v>
      </c>
      <c r="EC82" s="41">
        <f t="shared" si="15"/>
        <v>0</v>
      </c>
      <c r="ED82" s="43">
        <f t="shared" si="16"/>
        <v>0</v>
      </c>
    </row>
    <row r="83" spans="1:134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8"/>
      <c r="DV83" s="22"/>
      <c r="DW83" s="22"/>
      <c r="DX83" s="29"/>
      <c r="DY83" s="19"/>
      <c r="DZ83" s="30">
        <f t="shared" si="12"/>
        <v>0</v>
      </c>
      <c r="EA83" s="42">
        <f t="shared" si="13"/>
        <v>0</v>
      </c>
      <c r="EB83" s="41">
        <f t="shared" si="14"/>
        <v>0</v>
      </c>
      <c r="EC83" s="41">
        <f t="shared" si="15"/>
        <v>0</v>
      </c>
      <c r="ED83" s="43">
        <f t="shared" si="16"/>
        <v>0</v>
      </c>
    </row>
    <row r="84" spans="1:134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8"/>
      <c r="DV84" s="22"/>
      <c r="DW84" s="22"/>
      <c r="DX84" s="29"/>
      <c r="DY84" s="19"/>
      <c r="DZ84" s="30">
        <f t="shared" si="12"/>
        <v>0</v>
      </c>
      <c r="EA84" s="42">
        <f t="shared" si="13"/>
        <v>0</v>
      </c>
      <c r="EB84" s="41">
        <f t="shared" si="14"/>
        <v>0</v>
      </c>
      <c r="EC84" s="41">
        <f t="shared" si="15"/>
        <v>0</v>
      </c>
      <c r="ED84" s="43">
        <f t="shared" si="16"/>
        <v>0</v>
      </c>
    </row>
    <row r="85" spans="1:134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8"/>
      <c r="DV85" s="22"/>
      <c r="DW85" s="22"/>
      <c r="DX85" s="29"/>
      <c r="DY85" s="19"/>
      <c r="DZ85" s="30">
        <f t="shared" si="12"/>
        <v>0</v>
      </c>
      <c r="EA85" s="42">
        <f t="shared" si="13"/>
        <v>0</v>
      </c>
      <c r="EB85" s="41">
        <f t="shared" si="14"/>
        <v>0</v>
      </c>
      <c r="EC85" s="41">
        <f t="shared" si="15"/>
        <v>0</v>
      </c>
      <c r="ED85" s="43">
        <f t="shared" si="16"/>
        <v>0</v>
      </c>
    </row>
    <row r="86" spans="1:134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8"/>
      <c r="DV86" s="22"/>
      <c r="DW86" s="22"/>
      <c r="DX86" s="29"/>
      <c r="DY86" s="19"/>
      <c r="DZ86" s="30">
        <f t="shared" si="12"/>
        <v>0</v>
      </c>
      <c r="EA86" s="42">
        <f t="shared" si="13"/>
        <v>0</v>
      </c>
      <c r="EB86" s="41">
        <f t="shared" si="14"/>
        <v>0</v>
      </c>
      <c r="EC86" s="41">
        <f t="shared" si="15"/>
        <v>0</v>
      </c>
      <c r="ED86" s="43">
        <f t="shared" si="16"/>
        <v>0</v>
      </c>
    </row>
    <row r="87" spans="1:134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8"/>
      <c r="DV87" s="22"/>
      <c r="DW87" s="22"/>
      <c r="DX87" s="29"/>
      <c r="DY87" s="19"/>
      <c r="DZ87" s="30">
        <f t="shared" si="12"/>
        <v>0</v>
      </c>
      <c r="EA87" s="42">
        <f t="shared" si="13"/>
        <v>0</v>
      </c>
      <c r="EB87" s="41">
        <f t="shared" si="14"/>
        <v>0</v>
      </c>
      <c r="EC87" s="41">
        <f t="shared" si="15"/>
        <v>0</v>
      </c>
      <c r="ED87" s="43">
        <f t="shared" si="16"/>
        <v>0</v>
      </c>
    </row>
    <row r="88" spans="1:134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8"/>
      <c r="DV88" s="22"/>
      <c r="DW88" s="22"/>
      <c r="DX88" s="29"/>
      <c r="DY88" s="19"/>
      <c r="DZ88" s="30">
        <f t="shared" si="12"/>
        <v>0</v>
      </c>
      <c r="EA88" s="42">
        <f t="shared" si="13"/>
        <v>0</v>
      </c>
      <c r="EB88" s="41">
        <f t="shared" si="14"/>
        <v>0</v>
      </c>
      <c r="EC88" s="41">
        <f t="shared" si="15"/>
        <v>0</v>
      </c>
      <c r="ED88" s="43">
        <f t="shared" si="16"/>
        <v>0</v>
      </c>
    </row>
    <row r="89" spans="1:134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8"/>
      <c r="DV89" s="22"/>
      <c r="DW89" s="22"/>
      <c r="DX89" s="29"/>
      <c r="DY89" s="19"/>
      <c r="DZ89" s="30">
        <f t="shared" si="12"/>
        <v>0</v>
      </c>
      <c r="EA89" s="42">
        <f t="shared" si="13"/>
        <v>0</v>
      </c>
      <c r="EB89" s="41">
        <f t="shared" si="14"/>
        <v>0</v>
      </c>
      <c r="EC89" s="41">
        <f t="shared" si="15"/>
        <v>0</v>
      </c>
      <c r="ED89" s="43">
        <f t="shared" si="16"/>
        <v>0</v>
      </c>
    </row>
    <row r="90" spans="1:134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8"/>
      <c r="DV90" s="22"/>
      <c r="DW90" s="22"/>
      <c r="DX90" s="29"/>
      <c r="DY90" s="19"/>
      <c r="DZ90" s="30">
        <f t="shared" si="12"/>
        <v>0</v>
      </c>
      <c r="EA90" s="42">
        <f t="shared" si="13"/>
        <v>0</v>
      </c>
      <c r="EB90" s="41">
        <f t="shared" si="14"/>
        <v>0</v>
      </c>
      <c r="EC90" s="41">
        <f t="shared" si="15"/>
        <v>0</v>
      </c>
      <c r="ED90" s="43">
        <f t="shared" si="16"/>
        <v>0</v>
      </c>
    </row>
    <row r="91" spans="1:134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8"/>
      <c r="DV91" s="22"/>
      <c r="DW91" s="22"/>
      <c r="DX91" s="29"/>
      <c r="DY91" s="19"/>
      <c r="DZ91" s="30">
        <f t="shared" si="12"/>
        <v>0</v>
      </c>
      <c r="EA91" s="42">
        <f t="shared" si="13"/>
        <v>0</v>
      </c>
      <c r="EB91" s="41">
        <f t="shared" si="14"/>
        <v>0</v>
      </c>
      <c r="EC91" s="41">
        <f t="shared" si="15"/>
        <v>0</v>
      </c>
      <c r="ED91" s="43">
        <f t="shared" si="16"/>
        <v>0</v>
      </c>
    </row>
    <row r="92" spans="1:134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8"/>
      <c r="DV92" s="22"/>
      <c r="DW92" s="22"/>
      <c r="DX92" s="29"/>
      <c r="DY92" s="19"/>
      <c r="DZ92" s="30">
        <f t="shared" si="12"/>
        <v>0</v>
      </c>
      <c r="EA92" s="42">
        <f t="shared" si="13"/>
        <v>0</v>
      </c>
      <c r="EB92" s="41">
        <f t="shared" si="14"/>
        <v>0</v>
      </c>
      <c r="EC92" s="41">
        <f t="shared" si="15"/>
        <v>0</v>
      </c>
      <c r="ED92" s="43">
        <f t="shared" si="16"/>
        <v>0</v>
      </c>
    </row>
    <row r="93" spans="1:134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8"/>
      <c r="DV93" s="22"/>
      <c r="DW93" s="22"/>
      <c r="DX93" s="29"/>
      <c r="DY93" s="19"/>
      <c r="DZ93" s="30">
        <f t="shared" si="12"/>
        <v>0</v>
      </c>
      <c r="EA93" s="42">
        <f t="shared" si="13"/>
        <v>0</v>
      </c>
      <c r="EB93" s="41">
        <f t="shared" si="14"/>
        <v>0</v>
      </c>
      <c r="EC93" s="41">
        <f t="shared" si="15"/>
        <v>0</v>
      </c>
      <c r="ED93" s="43">
        <f t="shared" si="16"/>
        <v>0</v>
      </c>
    </row>
    <row r="94" spans="1:134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8"/>
      <c r="DV94" s="22"/>
      <c r="DW94" s="22"/>
      <c r="DX94" s="29"/>
      <c r="DY94" s="19"/>
      <c r="DZ94" s="30">
        <f t="shared" si="12"/>
        <v>0</v>
      </c>
      <c r="EA94" s="42">
        <f t="shared" si="13"/>
        <v>0</v>
      </c>
      <c r="EB94" s="41">
        <f t="shared" si="14"/>
        <v>0</v>
      </c>
      <c r="EC94" s="41">
        <f t="shared" si="15"/>
        <v>0</v>
      </c>
      <c r="ED94" s="43">
        <f t="shared" si="16"/>
        <v>0</v>
      </c>
    </row>
    <row r="95" spans="1:134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8"/>
      <c r="DV95" s="22"/>
      <c r="DW95" s="22"/>
      <c r="DX95" s="29"/>
      <c r="DY95" s="19"/>
      <c r="DZ95" s="30">
        <f t="shared" si="12"/>
        <v>0</v>
      </c>
      <c r="EA95" s="42">
        <f t="shared" si="13"/>
        <v>0</v>
      </c>
      <c r="EB95" s="41">
        <f t="shared" si="14"/>
        <v>0</v>
      </c>
      <c r="EC95" s="41">
        <f t="shared" si="15"/>
        <v>0</v>
      </c>
      <c r="ED95" s="43">
        <f t="shared" si="16"/>
        <v>0</v>
      </c>
    </row>
    <row r="96" spans="1:134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8"/>
      <c r="DV96" s="22"/>
      <c r="DW96" s="22"/>
      <c r="DX96" s="29"/>
      <c r="DY96" s="19"/>
      <c r="DZ96" s="30">
        <f t="shared" si="12"/>
        <v>0</v>
      </c>
      <c r="EA96" s="42">
        <f t="shared" si="13"/>
        <v>0</v>
      </c>
      <c r="EB96" s="41">
        <f t="shared" si="14"/>
        <v>0</v>
      </c>
      <c r="EC96" s="41">
        <f t="shared" si="15"/>
        <v>0</v>
      </c>
      <c r="ED96" s="43">
        <f t="shared" si="16"/>
        <v>0</v>
      </c>
    </row>
    <row r="97" spans="1:134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8"/>
      <c r="DV97" s="22"/>
      <c r="DW97" s="22"/>
      <c r="DX97" s="29"/>
      <c r="DY97" s="19"/>
      <c r="DZ97" s="30">
        <f t="shared" si="12"/>
        <v>0</v>
      </c>
      <c r="EA97" s="42">
        <f t="shared" si="13"/>
        <v>0</v>
      </c>
      <c r="EB97" s="41">
        <f t="shared" si="14"/>
        <v>0</v>
      </c>
      <c r="EC97" s="41">
        <f t="shared" si="15"/>
        <v>0</v>
      </c>
      <c r="ED97" s="43">
        <f t="shared" si="16"/>
        <v>0</v>
      </c>
    </row>
    <row r="98" spans="1:134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8"/>
      <c r="DV98" s="22"/>
      <c r="DW98" s="22"/>
      <c r="DX98" s="29"/>
      <c r="DY98" s="19"/>
      <c r="DZ98" s="30">
        <f t="shared" si="12"/>
        <v>0</v>
      </c>
      <c r="EA98" s="42">
        <f t="shared" si="13"/>
        <v>0</v>
      </c>
      <c r="EB98" s="41">
        <f t="shared" si="14"/>
        <v>0</v>
      </c>
      <c r="EC98" s="41">
        <f t="shared" si="15"/>
        <v>0</v>
      </c>
      <c r="ED98" s="43">
        <f t="shared" si="16"/>
        <v>0</v>
      </c>
    </row>
    <row r="99" spans="1:134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8"/>
      <c r="DV99" s="22"/>
      <c r="DW99" s="22"/>
      <c r="DX99" s="29"/>
      <c r="DY99" s="19"/>
      <c r="DZ99" s="30">
        <f t="shared" si="12"/>
        <v>0</v>
      </c>
      <c r="EA99" s="42">
        <f t="shared" si="13"/>
        <v>0</v>
      </c>
      <c r="EB99" s="41">
        <f t="shared" si="14"/>
        <v>0</v>
      </c>
      <c r="EC99" s="41">
        <f t="shared" si="15"/>
        <v>0</v>
      </c>
      <c r="ED99" s="43">
        <f t="shared" si="16"/>
        <v>0</v>
      </c>
    </row>
    <row r="100" spans="1:134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8"/>
      <c r="DV100" s="22"/>
      <c r="DW100" s="22"/>
      <c r="DX100" s="29"/>
      <c r="DY100" s="19"/>
      <c r="DZ100" s="30">
        <f t="shared" si="12"/>
        <v>0</v>
      </c>
      <c r="EA100" s="42">
        <f t="shared" si="13"/>
        <v>0</v>
      </c>
      <c r="EB100" s="41">
        <f t="shared" si="14"/>
        <v>0</v>
      </c>
      <c r="EC100" s="41">
        <f t="shared" si="15"/>
        <v>0</v>
      </c>
      <c r="ED100" s="43">
        <f t="shared" si="16"/>
        <v>0</v>
      </c>
    </row>
    <row r="101" spans="1:134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8"/>
      <c r="DV101" s="22"/>
      <c r="DW101" s="22"/>
      <c r="DX101" s="29"/>
      <c r="DY101" s="19"/>
      <c r="DZ101" s="30">
        <f t="shared" si="12"/>
        <v>0</v>
      </c>
      <c r="EA101" s="42">
        <f t="shared" si="13"/>
        <v>0</v>
      </c>
      <c r="EB101" s="41">
        <f t="shared" si="14"/>
        <v>0</v>
      </c>
      <c r="EC101" s="41">
        <f t="shared" si="15"/>
        <v>0</v>
      </c>
      <c r="ED101" s="43">
        <f t="shared" si="16"/>
        <v>0</v>
      </c>
    </row>
    <row r="102" spans="1:134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8"/>
      <c r="DV102" s="22"/>
      <c r="DW102" s="22"/>
      <c r="DX102" s="29"/>
      <c r="DY102" s="19"/>
      <c r="DZ102" s="30">
        <f t="shared" si="12"/>
        <v>0</v>
      </c>
      <c r="EA102" s="42">
        <f t="shared" si="13"/>
        <v>0</v>
      </c>
      <c r="EB102" s="41">
        <f t="shared" si="14"/>
        <v>0</v>
      </c>
      <c r="EC102" s="41">
        <f t="shared" si="15"/>
        <v>0</v>
      </c>
      <c r="ED102" s="43">
        <f t="shared" si="16"/>
        <v>0</v>
      </c>
    </row>
    <row r="103" spans="1:134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8"/>
      <c r="DV103" s="22"/>
      <c r="DW103" s="22"/>
      <c r="DX103" s="29"/>
      <c r="DY103" s="19"/>
      <c r="DZ103" s="30">
        <f t="shared" si="12"/>
        <v>0</v>
      </c>
      <c r="EA103" s="42">
        <f t="shared" si="13"/>
        <v>0</v>
      </c>
      <c r="EB103" s="41">
        <f t="shared" si="14"/>
        <v>0</v>
      </c>
      <c r="EC103" s="41">
        <f t="shared" si="15"/>
        <v>0</v>
      </c>
      <c r="ED103" s="43">
        <f t="shared" si="16"/>
        <v>0</v>
      </c>
    </row>
    <row r="104" spans="1:134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8"/>
      <c r="DV104" s="22"/>
      <c r="DW104" s="22"/>
      <c r="DX104" s="29"/>
      <c r="DY104" s="19"/>
      <c r="DZ104" s="30">
        <f t="shared" si="12"/>
        <v>0</v>
      </c>
      <c r="EA104" s="42">
        <f t="shared" si="13"/>
        <v>0</v>
      </c>
      <c r="EB104" s="41">
        <f t="shared" si="14"/>
        <v>0</v>
      </c>
      <c r="EC104" s="41">
        <f t="shared" si="15"/>
        <v>0</v>
      </c>
      <c r="ED104" s="43">
        <f t="shared" si="16"/>
        <v>0</v>
      </c>
    </row>
    <row r="105" spans="1:134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8"/>
      <c r="DV105" s="22"/>
      <c r="DW105" s="22"/>
      <c r="DX105" s="29"/>
      <c r="DY105" s="19"/>
      <c r="DZ105" s="30">
        <f t="shared" si="12"/>
        <v>0</v>
      </c>
      <c r="EA105" s="42">
        <f t="shared" si="13"/>
        <v>0</v>
      </c>
      <c r="EB105" s="41">
        <f t="shared" si="14"/>
        <v>0</v>
      </c>
      <c r="EC105" s="41">
        <f t="shared" si="15"/>
        <v>0</v>
      </c>
      <c r="ED105" s="43">
        <f t="shared" si="16"/>
        <v>0</v>
      </c>
    </row>
    <row r="106" spans="1:134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8"/>
      <c r="DV106" s="22"/>
      <c r="DW106" s="22"/>
      <c r="DX106" s="29"/>
      <c r="DY106" s="19"/>
      <c r="DZ106" s="30">
        <f t="shared" si="12"/>
        <v>0</v>
      </c>
      <c r="EA106" s="42">
        <f t="shared" si="13"/>
        <v>0</v>
      </c>
      <c r="EB106" s="41">
        <f t="shared" si="14"/>
        <v>0</v>
      </c>
      <c r="EC106" s="41">
        <f t="shared" si="15"/>
        <v>0</v>
      </c>
      <c r="ED106" s="43">
        <f t="shared" si="16"/>
        <v>0</v>
      </c>
    </row>
    <row r="107" spans="1:134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8"/>
      <c r="DV107" s="22"/>
      <c r="DW107" s="22"/>
      <c r="DX107" s="29"/>
      <c r="DY107" s="19"/>
      <c r="DZ107" s="30">
        <f t="shared" si="12"/>
        <v>0</v>
      </c>
      <c r="EA107" s="42">
        <f t="shared" si="13"/>
        <v>0</v>
      </c>
      <c r="EB107" s="41">
        <f t="shared" si="14"/>
        <v>0</v>
      </c>
      <c r="EC107" s="41">
        <f t="shared" si="15"/>
        <v>0</v>
      </c>
      <c r="ED107" s="43">
        <f t="shared" si="16"/>
        <v>0</v>
      </c>
    </row>
    <row r="108" spans="1:134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8"/>
      <c r="DV108" s="22"/>
      <c r="DW108" s="22"/>
      <c r="DX108" s="29"/>
      <c r="DY108" s="19"/>
      <c r="DZ108" s="30">
        <f t="shared" ref="DZ108:DZ139" si="17">SUMPRODUCT(E108:DT108,$E$5:$DT$5)/IF(SUM($E$5:$DT$5)=0,1,SUM($E$5:$DT$5))/25</f>
        <v>0</v>
      </c>
      <c r="EA108" s="42">
        <f t="shared" ref="EA108:EA139" si="18">COUNTIF($E108:$DT108,"Отл")</f>
        <v>0</v>
      </c>
      <c r="EB108" s="41">
        <f t="shared" ref="EB108:EB139" si="19">COUNTIF($E108:$DT108,"Хор")</f>
        <v>0</v>
      </c>
      <c r="EC108" s="41">
        <f t="shared" ref="EC108:EC139" si="20">COUNTIF($E108:$DT108,"Удв")</f>
        <v>0</v>
      </c>
      <c r="ED108" s="43">
        <f t="shared" ref="ED108:ED139" si="21">COUNTIF($E108:$DT108,"Зач")</f>
        <v>0</v>
      </c>
    </row>
    <row r="109" spans="1:134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8"/>
      <c r="DV109" s="22"/>
      <c r="DW109" s="22"/>
      <c r="DX109" s="29"/>
      <c r="DY109" s="19"/>
      <c r="DZ109" s="30">
        <f t="shared" si="17"/>
        <v>0</v>
      </c>
      <c r="EA109" s="42">
        <f t="shared" si="18"/>
        <v>0</v>
      </c>
      <c r="EB109" s="41">
        <f t="shared" si="19"/>
        <v>0</v>
      </c>
      <c r="EC109" s="41">
        <f t="shared" si="20"/>
        <v>0</v>
      </c>
      <c r="ED109" s="43">
        <f t="shared" si="21"/>
        <v>0</v>
      </c>
    </row>
    <row r="110" spans="1:134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8"/>
      <c r="DV110" s="22"/>
      <c r="DW110" s="22"/>
      <c r="DX110" s="29"/>
      <c r="DY110" s="19"/>
      <c r="DZ110" s="30">
        <f t="shared" si="17"/>
        <v>0</v>
      </c>
      <c r="EA110" s="42">
        <f t="shared" si="18"/>
        <v>0</v>
      </c>
      <c r="EB110" s="41">
        <f t="shared" si="19"/>
        <v>0</v>
      </c>
      <c r="EC110" s="41">
        <f t="shared" si="20"/>
        <v>0</v>
      </c>
      <c r="ED110" s="43">
        <f t="shared" si="21"/>
        <v>0</v>
      </c>
    </row>
    <row r="111" spans="1:134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8"/>
      <c r="DV111" s="22"/>
      <c r="DW111" s="22"/>
      <c r="DX111" s="29"/>
      <c r="DY111" s="19"/>
      <c r="DZ111" s="30">
        <f t="shared" si="17"/>
        <v>0</v>
      </c>
      <c r="EA111" s="42">
        <f t="shared" si="18"/>
        <v>0</v>
      </c>
      <c r="EB111" s="41">
        <f t="shared" si="19"/>
        <v>0</v>
      </c>
      <c r="EC111" s="41">
        <f t="shared" si="20"/>
        <v>0</v>
      </c>
      <c r="ED111" s="43">
        <f t="shared" si="21"/>
        <v>0</v>
      </c>
    </row>
    <row r="112" spans="1:134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8"/>
      <c r="DV112" s="22"/>
      <c r="DW112" s="22"/>
      <c r="DX112" s="29"/>
      <c r="DY112" s="19"/>
      <c r="DZ112" s="30">
        <f t="shared" si="17"/>
        <v>0</v>
      </c>
      <c r="EA112" s="42">
        <f t="shared" si="18"/>
        <v>0</v>
      </c>
      <c r="EB112" s="41">
        <f t="shared" si="19"/>
        <v>0</v>
      </c>
      <c r="EC112" s="41">
        <f t="shared" si="20"/>
        <v>0</v>
      </c>
      <c r="ED112" s="43">
        <f t="shared" si="21"/>
        <v>0</v>
      </c>
    </row>
    <row r="113" spans="1:134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8"/>
      <c r="DV113" s="22"/>
      <c r="DW113" s="22"/>
      <c r="DX113" s="29"/>
      <c r="DY113" s="19"/>
      <c r="DZ113" s="30">
        <f t="shared" si="17"/>
        <v>0</v>
      </c>
      <c r="EA113" s="42">
        <f t="shared" si="18"/>
        <v>0</v>
      </c>
      <c r="EB113" s="41">
        <f t="shared" si="19"/>
        <v>0</v>
      </c>
      <c r="EC113" s="41">
        <f t="shared" si="20"/>
        <v>0</v>
      </c>
      <c r="ED113" s="43">
        <f t="shared" si="21"/>
        <v>0</v>
      </c>
    </row>
    <row r="114" spans="1:134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8"/>
      <c r="DV114" s="22"/>
      <c r="DW114" s="22"/>
      <c r="DX114" s="29"/>
      <c r="DY114" s="19"/>
      <c r="DZ114" s="30">
        <f t="shared" si="17"/>
        <v>0</v>
      </c>
      <c r="EA114" s="42">
        <f t="shared" si="18"/>
        <v>0</v>
      </c>
      <c r="EB114" s="41">
        <f t="shared" si="19"/>
        <v>0</v>
      </c>
      <c r="EC114" s="41">
        <f t="shared" si="20"/>
        <v>0</v>
      </c>
      <c r="ED114" s="43">
        <f t="shared" si="21"/>
        <v>0</v>
      </c>
    </row>
    <row r="115" spans="1:134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8"/>
      <c r="DV115" s="22"/>
      <c r="DW115" s="22"/>
      <c r="DX115" s="29"/>
      <c r="DY115" s="19"/>
      <c r="DZ115" s="30">
        <f t="shared" si="17"/>
        <v>0</v>
      </c>
      <c r="EA115" s="42">
        <f t="shared" si="18"/>
        <v>0</v>
      </c>
      <c r="EB115" s="41">
        <f t="shared" si="19"/>
        <v>0</v>
      </c>
      <c r="EC115" s="41">
        <f t="shared" si="20"/>
        <v>0</v>
      </c>
      <c r="ED115" s="43">
        <f t="shared" si="21"/>
        <v>0</v>
      </c>
    </row>
    <row r="116" spans="1:134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8"/>
      <c r="DV116" s="22"/>
      <c r="DW116" s="22"/>
      <c r="DX116" s="29"/>
      <c r="DY116" s="19"/>
      <c r="DZ116" s="30">
        <f t="shared" si="17"/>
        <v>0</v>
      </c>
      <c r="EA116" s="42">
        <f t="shared" si="18"/>
        <v>0</v>
      </c>
      <c r="EB116" s="41">
        <f t="shared" si="19"/>
        <v>0</v>
      </c>
      <c r="EC116" s="41">
        <f t="shared" si="20"/>
        <v>0</v>
      </c>
      <c r="ED116" s="43">
        <f t="shared" si="21"/>
        <v>0</v>
      </c>
    </row>
    <row r="117" spans="1:134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8"/>
      <c r="DV117" s="22"/>
      <c r="DW117" s="22"/>
      <c r="DX117" s="29"/>
      <c r="DY117" s="19"/>
      <c r="DZ117" s="30">
        <f t="shared" si="17"/>
        <v>0</v>
      </c>
      <c r="EA117" s="42">
        <f t="shared" si="18"/>
        <v>0</v>
      </c>
      <c r="EB117" s="41">
        <f t="shared" si="19"/>
        <v>0</v>
      </c>
      <c r="EC117" s="41">
        <f t="shared" si="20"/>
        <v>0</v>
      </c>
      <c r="ED117" s="43">
        <f t="shared" si="21"/>
        <v>0</v>
      </c>
    </row>
    <row r="118" spans="1:134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8"/>
      <c r="DV118" s="22"/>
      <c r="DW118" s="22"/>
      <c r="DX118" s="29"/>
      <c r="DY118" s="19"/>
      <c r="DZ118" s="30">
        <f t="shared" si="17"/>
        <v>0</v>
      </c>
      <c r="EA118" s="42">
        <f t="shared" si="18"/>
        <v>0</v>
      </c>
      <c r="EB118" s="41">
        <f t="shared" si="19"/>
        <v>0</v>
      </c>
      <c r="EC118" s="41">
        <f t="shared" si="20"/>
        <v>0</v>
      </c>
      <c r="ED118" s="43">
        <f t="shared" si="21"/>
        <v>0</v>
      </c>
    </row>
    <row r="119" spans="1:134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8"/>
      <c r="DV119" s="22"/>
      <c r="DW119" s="22"/>
      <c r="DX119" s="29"/>
      <c r="DY119" s="19"/>
      <c r="DZ119" s="30">
        <f t="shared" si="17"/>
        <v>0</v>
      </c>
      <c r="EA119" s="42">
        <f t="shared" si="18"/>
        <v>0</v>
      </c>
      <c r="EB119" s="41">
        <f t="shared" si="19"/>
        <v>0</v>
      </c>
      <c r="EC119" s="41">
        <f t="shared" si="20"/>
        <v>0</v>
      </c>
      <c r="ED119" s="43">
        <f t="shared" si="21"/>
        <v>0</v>
      </c>
    </row>
    <row r="120" spans="1:134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8"/>
      <c r="DV120" s="22"/>
      <c r="DW120" s="22"/>
      <c r="DX120" s="29"/>
      <c r="DY120" s="19"/>
      <c r="DZ120" s="30">
        <f t="shared" si="17"/>
        <v>0</v>
      </c>
      <c r="EA120" s="42">
        <f t="shared" si="18"/>
        <v>0</v>
      </c>
      <c r="EB120" s="41">
        <f t="shared" si="19"/>
        <v>0</v>
      </c>
      <c r="EC120" s="41">
        <f t="shared" si="20"/>
        <v>0</v>
      </c>
      <c r="ED120" s="43">
        <f t="shared" si="21"/>
        <v>0</v>
      </c>
    </row>
    <row r="121" spans="1:134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8"/>
      <c r="DV121" s="22"/>
      <c r="DW121" s="22"/>
      <c r="DX121" s="29"/>
      <c r="DY121" s="19"/>
      <c r="DZ121" s="30">
        <f t="shared" si="17"/>
        <v>0</v>
      </c>
      <c r="EA121" s="42">
        <f t="shared" si="18"/>
        <v>0</v>
      </c>
      <c r="EB121" s="41">
        <f t="shared" si="19"/>
        <v>0</v>
      </c>
      <c r="EC121" s="41">
        <f t="shared" si="20"/>
        <v>0</v>
      </c>
      <c r="ED121" s="43">
        <f t="shared" si="21"/>
        <v>0</v>
      </c>
    </row>
    <row r="122" spans="1:134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8"/>
      <c r="DV122" s="22"/>
      <c r="DW122" s="22"/>
      <c r="DX122" s="29"/>
      <c r="DY122" s="19"/>
      <c r="DZ122" s="30">
        <f t="shared" si="17"/>
        <v>0</v>
      </c>
      <c r="EA122" s="42">
        <f t="shared" si="18"/>
        <v>0</v>
      </c>
      <c r="EB122" s="41">
        <f t="shared" si="19"/>
        <v>0</v>
      </c>
      <c r="EC122" s="41">
        <f t="shared" si="20"/>
        <v>0</v>
      </c>
      <c r="ED122" s="43">
        <f t="shared" si="21"/>
        <v>0</v>
      </c>
    </row>
    <row r="123" spans="1:134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8"/>
      <c r="DV123" s="22"/>
      <c r="DW123" s="22"/>
      <c r="DX123" s="29"/>
      <c r="DY123" s="19"/>
      <c r="DZ123" s="30">
        <f t="shared" si="17"/>
        <v>0</v>
      </c>
      <c r="EA123" s="42">
        <f t="shared" si="18"/>
        <v>0</v>
      </c>
      <c r="EB123" s="41">
        <f t="shared" si="19"/>
        <v>0</v>
      </c>
      <c r="EC123" s="41">
        <f t="shared" si="20"/>
        <v>0</v>
      </c>
      <c r="ED123" s="43">
        <f t="shared" si="21"/>
        <v>0</v>
      </c>
    </row>
    <row r="124" spans="1:134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8"/>
      <c r="DV124" s="22"/>
      <c r="DW124" s="22"/>
      <c r="DX124" s="29"/>
      <c r="DY124" s="19"/>
      <c r="DZ124" s="30">
        <f t="shared" si="17"/>
        <v>0</v>
      </c>
      <c r="EA124" s="42">
        <f t="shared" si="18"/>
        <v>0</v>
      </c>
      <c r="EB124" s="41">
        <f t="shared" si="19"/>
        <v>0</v>
      </c>
      <c r="EC124" s="41">
        <f t="shared" si="20"/>
        <v>0</v>
      </c>
      <c r="ED124" s="43">
        <f t="shared" si="21"/>
        <v>0</v>
      </c>
    </row>
    <row r="125" spans="1:134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8"/>
      <c r="DV125" s="22"/>
      <c r="DW125" s="22"/>
      <c r="DX125" s="29"/>
      <c r="DY125" s="19"/>
      <c r="DZ125" s="30">
        <f t="shared" si="17"/>
        <v>0</v>
      </c>
      <c r="EA125" s="42">
        <f t="shared" si="18"/>
        <v>0</v>
      </c>
      <c r="EB125" s="41">
        <f t="shared" si="19"/>
        <v>0</v>
      </c>
      <c r="EC125" s="41">
        <f t="shared" si="20"/>
        <v>0</v>
      </c>
      <c r="ED125" s="43">
        <f t="shared" si="21"/>
        <v>0</v>
      </c>
    </row>
    <row r="126" spans="1:134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8"/>
      <c r="DV126" s="22"/>
      <c r="DW126" s="22"/>
      <c r="DX126" s="29"/>
      <c r="DY126" s="19"/>
      <c r="DZ126" s="30">
        <f t="shared" si="17"/>
        <v>0</v>
      </c>
      <c r="EA126" s="42">
        <f t="shared" si="18"/>
        <v>0</v>
      </c>
      <c r="EB126" s="41">
        <f t="shared" si="19"/>
        <v>0</v>
      </c>
      <c r="EC126" s="41">
        <f t="shared" si="20"/>
        <v>0</v>
      </c>
      <c r="ED126" s="43">
        <f t="shared" si="21"/>
        <v>0</v>
      </c>
    </row>
    <row r="127" spans="1:134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8"/>
      <c r="DV127" s="22"/>
      <c r="DW127" s="22"/>
      <c r="DX127" s="29"/>
      <c r="DY127" s="19"/>
      <c r="DZ127" s="30">
        <f t="shared" si="17"/>
        <v>0</v>
      </c>
      <c r="EA127" s="42">
        <f t="shared" si="18"/>
        <v>0</v>
      </c>
      <c r="EB127" s="41">
        <f t="shared" si="19"/>
        <v>0</v>
      </c>
      <c r="EC127" s="41">
        <f t="shared" si="20"/>
        <v>0</v>
      </c>
      <c r="ED127" s="43">
        <f t="shared" si="21"/>
        <v>0</v>
      </c>
    </row>
    <row r="128" spans="1:134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8"/>
      <c r="DV128" s="22"/>
      <c r="DW128" s="22"/>
      <c r="DX128" s="29"/>
      <c r="DY128" s="19"/>
      <c r="DZ128" s="30">
        <f t="shared" si="17"/>
        <v>0</v>
      </c>
      <c r="EA128" s="42">
        <f t="shared" si="18"/>
        <v>0</v>
      </c>
      <c r="EB128" s="41">
        <f t="shared" si="19"/>
        <v>0</v>
      </c>
      <c r="EC128" s="41">
        <f t="shared" si="20"/>
        <v>0</v>
      </c>
      <c r="ED128" s="43">
        <f t="shared" si="21"/>
        <v>0</v>
      </c>
    </row>
    <row r="129" spans="1:134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8"/>
      <c r="DV129" s="22"/>
      <c r="DW129" s="22"/>
      <c r="DX129" s="29"/>
      <c r="DY129" s="19"/>
      <c r="DZ129" s="30">
        <f t="shared" si="17"/>
        <v>0</v>
      </c>
      <c r="EA129" s="42">
        <f t="shared" si="18"/>
        <v>0</v>
      </c>
      <c r="EB129" s="41">
        <f t="shared" si="19"/>
        <v>0</v>
      </c>
      <c r="EC129" s="41">
        <f t="shared" si="20"/>
        <v>0</v>
      </c>
      <c r="ED129" s="43">
        <f t="shared" si="21"/>
        <v>0</v>
      </c>
    </row>
    <row r="130" spans="1:134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8"/>
      <c r="DV130" s="22"/>
      <c r="DW130" s="22"/>
      <c r="DX130" s="29"/>
      <c r="DY130" s="19"/>
      <c r="DZ130" s="30">
        <f t="shared" si="17"/>
        <v>0</v>
      </c>
      <c r="EA130" s="42">
        <f t="shared" si="18"/>
        <v>0</v>
      </c>
      <c r="EB130" s="41">
        <f t="shared" si="19"/>
        <v>0</v>
      </c>
      <c r="EC130" s="41">
        <f t="shared" si="20"/>
        <v>0</v>
      </c>
      <c r="ED130" s="43">
        <f t="shared" si="21"/>
        <v>0</v>
      </c>
    </row>
    <row r="131" spans="1:134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8"/>
      <c r="DV131" s="22"/>
      <c r="DW131" s="22"/>
      <c r="DX131" s="29"/>
      <c r="DY131" s="19"/>
      <c r="DZ131" s="30">
        <f t="shared" si="17"/>
        <v>0</v>
      </c>
      <c r="EA131" s="42">
        <f t="shared" si="18"/>
        <v>0</v>
      </c>
      <c r="EB131" s="41">
        <f t="shared" si="19"/>
        <v>0</v>
      </c>
      <c r="EC131" s="41">
        <f t="shared" si="20"/>
        <v>0</v>
      </c>
      <c r="ED131" s="43">
        <f t="shared" si="21"/>
        <v>0</v>
      </c>
    </row>
    <row r="132" spans="1:134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8"/>
      <c r="DV132" s="22"/>
      <c r="DW132" s="22"/>
      <c r="DX132" s="29"/>
      <c r="DY132" s="19"/>
      <c r="DZ132" s="30">
        <f t="shared" si="17"/>
        <v>0</v>
      </c>
      <c r="EA132" s="42">
        <f t="shared" si="18"/>
        <v>0</v>
      </c>
      <c r="EB132" s="41">
        <f t="shared" si="19"/>
        <v>0</v>
      </c>
      <c r="EC132" s="41">
        <f t="shared" si="20"/>
        <v>0</v>
      </c>
      <c r="ED132" s="43">
        <f t="shared" si="21"/>
        <v>0</v>
      </c>
    </row>
    <row r="133" spans="1:134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8"/>
      <c r="DV133" s="22"/>
      <c r="DW133" s="22"/>
      <c r="DX133" s="29"/>
      <c r="DY133" s="19"/>
      <c r="DZ133" s="30">
        <f t="shared" si="17"/>
        <v>0</v>
      </c>
      <c r="EA133" s="42">
        <f t="shared" si="18"/>
        <v>0</v>
      </c>
      <c r="EB133" s="41">
        <f t="shared" si="19"/>
        <v>0</v>
      </c>
      <c r="EC133" s="41">
        <f t="shared" si="20"/>
        <v>0</v>
      </c>
      <c r="ED133" s="43">
        <f t="shared" si="21"/>
        <v>0</v>
      </c>
    </row>
    <row r="134" spans="1:134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8"/>
      <c r="DV134" s="22"/>
      <c r="DW134" s="22"/>
      <c r="DX134" s="29"/>
      <c r="DY134" s="19"/>
      <c r="DZ134" s="30">
        <f t="shared" si="17"/>
        <v>0</v>
      </c>
      <c r="EA134" s="42">
        <f t="shared" si="18"/>
        <v>0</v>
      </c>
      <c r="EB134" s="41">
        <f t="shared" si="19"/>
        <v>0</v>
      </c>
      <c r="EC134" s="41">
        <f t="shared" si="20"/>
        <v>0</v>
      </c>
      <c r="ED134" s="43">
        <f t="shared" si="21"/>
        <v>0</v>
      </c>
    </row>
    <row r="135" spans="1:134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8"/>
      <c r="DV135" s="22"/>
      <c r="DW135" s="22"/>
      <c r="DX135" s="29"/>
      <c r="DY135" s="19"/>
      <c r="DZ135" s="30">
        <f t="shared" si="17"/>
        <v>0</v>
      </c>
      <c r="EA135" s="42">
        <f t="shared" si="18"/>
        <v>0</v>
      </c>
      <c r="EB135" s="41">
        <f t="shared" si="19"/>
        <v>0</v>
      </c>
      <c r="EC135" s="41">
        <f t="shared" si="20"/>
        <v>0</v>
      </c>
      <c r="ED135" s="43">
        <f t="shared" si="21"/>
        <v>0</v>
      </c>
    </row>
    <row r="136" spans="1:134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8"/>
      <c r="DV136" s="22"/>
      <c r="DW136" s="22"/>
      <c r="DX136" s="29"/>
      <c r="DY136" s="19"/>
      <c r="DZ136" s="30">
        <f t="shared" si="17"/>
        <v>0</v>
      </c>
      <c r="EA136" s="42">
        <f t="shared" si="18"/>
        <v>0</v>
      </c>
      <c r="EB136" s="41">
        <f t="shared" si="19"/>
        <v>0</v>
      </c>
      <c r="EC136" s="41">
        <f t="shared" si="20"/>
        <v>0</v>
      </c>
      <c r="ED136" s="43">
        <f t="shared" si="21"/>
        <v>0</v>
      </c>
    </row>
    <row r="137" spans="1:134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8"/>
      <c r="DV137" s="22"/>
      <c r="DW137" s="22"/>
      <c r="DX137" s="29"/>
      <c r="DY137" s="19"/>
      <c r="DZ137" s="30">
        <f t="shared" si="17"/>
        <v>0</v>
      </c>
      <c r="EA137" s="42">
        <f t="shared" si="18"/>
        <v>0</v>
      </c>
      <c r="EB137" s="41">
        <f t="shared" si="19"/>
        <v>0</v>
      </c>
      <c r="EC137" s="41">
        <f t="shared" si="20"/>
        <v>0</v>
      </c>
      <c r="ED137" s="43">
        <f t="shared" si="21"/>
        <v>0</v>
      </c>
    </row>
    <row r="138" spans="1:134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8"/>
      <c r="DV138" s="22"/>
      <c r="DW138" s="22"/>
      <c r="DX138" s="29"/>
      <c r="DY138" s="19"/>
      <c r="DZ138" s="30">
        <f t="shared" si="17"/>
        <v>0</v>
      </c>
      <c r="EA138" s="42">
        <f t="shared" si="18"/>
        <v>0</v>
      </c>
      <c r="EB138" s="41">
        <f t="shared" si="19"/>
        <v>0</v>
      </c>
      <c r="EC138" s="41">
        <f t="shared" si="20"/>
        <v>0</v>
      </c>
      <c r="ED138" s="43">
        <f t="shared" si="21"/>
        <v>0</v>
      </c>
    </row>
    <row r="139" spans="1:134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8"/>
      <c r="DV139" s="22"/>
      <c r="DW139" s="22"/>
      <c r="DX139" s="29"/>
      <c r="DY139" s="19"/>
      <c r="DZ139" s="30">
        <f t="shared" si="17"/>
        <v>0</v>
      </c>
      <c r="EA139" s="42">
        <f t="shared" si="18"/>
        <v>0</v>
      </c>
      <c r="EB139" s="41">
        <f t="shared" si="19"/>
        <v>0</v>
      </c>
      <c r="EC139" s="41">
        <f t="shared" si="20"/>
        <v>0</v>
      </c>
      <c r="ED139" s="43">
        <f t="shared" si="21"/>
        <v>0</v>
      </c>
    </row>
    <row r="140" spans="1:134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8"/>
      <c r="DV140" s="22"/>
      <c r="DW140" s="22"/>
      <c r="DX140" s="29"/>
      <c r="DY140" s="19"/>
      <c r="DZ140" s="30">
        <f t="shared" ref="DZ140:DZ159" si="22">SUMPRODUCT(E140:DT140,$E$5:$DT$5)/IF(SUM($E$5:$DT$5)=0,1,SUM($E$5:$DT$5))/25</f>
        <v>0</v>
      </c>
      <c r="EA140" s="42">
        <f t="shared" ref="EA140:EA159" si="23">COUNTIF($E140:$DT140,"Отл")</f>
        <v>0</v>
      </c>
      <c r="EB140" s="41">
        <f t="shared" ref="EB140:EB159" si="24">COUNTIF($E140:$DT140,"Хор")</f>
        <v>0</v>
      </c>
      <c r="EC140" s="41">
        <f t="shared" ref="EC140:EC159" si="25">COUNTIF($E140:$DT140,"Удв")</f>
        <v>0</v>
      </c>
      <c r="ED140" s="43">
        <f t="shared" ref="ED140:ED159" si="26">COUNTIF($E140:$DT140,"Зач")</f>
        <v>0</v>
      </c>
    </row>
    <row r="141" spans="1:134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8"/>
      <c r="DV141" s="22"/>
      <c r="DW141" s="22"/>
      <c r="DX141" s="29"/>
      <c r="DY141" s="19"/>
      <c r="DZ141" s="30">
        <f t="shared" si="22"/>
        <v>0</v>
      </c>
      <c r="EA141" s="42">
        <f t="shared" si="23"/>
        <v>0</v>
      </c>
      <c r="EB141" s="41">
        <f t="shared" si="24"/>
        <v>0</v>
      </c>
      <c r="EC141" s="41">
        <f t="shared" si="25"/>
        <v>0</v>
      </c>
      <c r="ED141" s="43">
        <f t="shared" si="26"/>
        <v>0</v>
      </c>
    </row>
    <row r="142" spans="1:134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8"/>
      <c r="DV142" s="22"/>
      <c r="DW142" s="22"/>
      <c r="DX142" s="29"/>
      <c r="DY142" s="19"/>
      <c r="DZ142" s="30">
        <f t="shared" si="22"/>
        <v>0</v>
      </c>
      <c r="EA142" s="42">
        <f t="shared" si="23"/>
        <v>0</v>
      </c>
      <c r="EB142" s="41">
        <f t="shared" si="24"/>
        <v>0</v>
      </c>
      <c r="EC142" s="41">
        <f t="shared" si="25"/>
        <v>0</v>
      </c>
      <c r="ED142" s="43">
        <f t="shared" si="26"/>
        <v>0</v>
      </c>
    </row>
    <row r="143" spans="1:134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8"/>
      <c r="DV143" s="22"/>
      <c r="DW143" s="22"/>
      <c r="DX143" s="29"/>
      <c r="DY143" s="19"/>
      <c r="DZ143" s="30">
        <f t="shared" si="22"/>
        <v>0</v>
      </c>
      <c r="EA143" s="42">
        <f t="shared" si="23"/>
        <v>0</v>
      </c>
      <c r="EB143" s="41">
        <f t="shared" si="24"/>
        <v>0</v>
      </c>
      <c r="EC143" s="41">
        <f t="shared" si="25"/>
        <v>0</v>
      </c>
      <c r="ED143" s="43">
        <f t="shared" si="26"/>
        <v>0</v>
      </c>
    </row>
    <row r="144" spans="1:134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8"/>
      <c r="DV144" s="22"/>
      <c r="DW144" s="22"/>
      <c r="DX144" s="29"/>
      <c r="DY144" s="19"/>
      <c r="DZ144" s="30">
        <f t="shared" si="22"/>
        <v>0</v>
      </c>
      <c r="EA144" s="42">
        <f t="shared" si="23"/>
        <v>0</v>
      </c>
      <c r="EB144" s="41">
        <f t="shared" si="24"/>
        <v>0</v>
      </c>
      <c r="EC144" s="41">
        <f t="shared" si="25"/>
        <v>0</v>
      </c>
      <c r="ED144" s="43">
        <f t="shared" si="26"/>
        <v>0</v>
      </c>
    </row>
    <row r="145" spans="1:134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8"/>
      <c r="DV145" s="22"/>
      <c r="DW145" s="22"/>
      <c r="DX145" s="29"/>
      <c r="DY145" s="19"/>
      <c r="DZ145" s="30">
        <f t="shared" si="22"/>
        <v>0</v>
      </c>
      <c r="EA145" s="42">
        <f t="shared" si="23"/>
        <v>0</v>
      </c>
      <c r="EB145" s="41">
        <f t="shared" si="24"/>
        <v>0</v>
      </c>
      <c r="EC145" s="41">
        <f t="shared" si="25"/>
        <v>0</v>
      </c>
      <c r="ED145" s="43">
        <f t="shared" si="26"/>
        <v>0</v>
      </c>
    </row>
    <row r="146" spans="1:134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8"/>
      <c r="DV146" s="22"/>
      <c r="DW146" s="22"/>
      <c r="DX146" s="29"/>
      <c r="DY146" s="19"/>
      <c r="DZ146" s="30">
        <f t="shared" si="22"/>
        <v>0</v>
      </c>
      <c r="EA146" s="42">
        <f t="shared" si="23"/>
        <v>0</v>
      </c>
      <c r="EB146" s="41">
        <f t="shared" si="24"/>
        <v>0</v>
      </c>
      <c r="EC146" s="41">
        <f t="shared" si="25"/>
        <v>0</v>
      </c>
      <c r="ED146" s="43">
        <f t="shared" si="26"/>
        <v>0</v>
      </c>
    </row>
    <row r="147" spans="1:134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8"/>
      <c r="DV147" s="22"/>
      <c r="DW147" s="22"/>
      <c r="DX147" s="29"/>
      <c r="DY147" s="19"/>
      <c r="DZ147" s="30">
        <f t="shared" si="22"/>
        <v>0</v>
      </c>
      <c r="EA147" s="42">
        <f t="shared" si="23"/>
        <v>0</v>
      </c>
      <c r="EB147" s="41">
        <f t="shared" si="24"/>
        <v>0</v>
      </c>
      <c r="EC147" s="41">
        <f t="shared" si="25"/>
        <v>0</v>
      </c>
      <c r="ED147" s="43">
        <f t="shared" si="26"/>
        <v>0</v>
      </c>
    </row>
    <row r="148" spans="1:134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8"/>
      <c r="DV148" s="22"/>
      <c r="DW148" s="22"/>
      <c r="DX148" s="29"/>
      <c r="DY148" s="19"/>
      <c r="DZ148" s="30">
        <f t="shared" si="22"/>
        <v>0</v>
      </c>
      <c r="EA148" s="42">
        <f t="shared" si="23"/>
        <v>0</v>
      </c>
      <c r="EB148" s="41">
        <f t="shared" si="24"/>
        <v>0</v>
      </c>
      <c r="EC148" s="41">
        <f t="shared" si="25"/>
        <v>0</v>
      </c>
      <c r="ED148" s="43">
        <f t="shared" si="26"/>
        <v>0</v>
      </c>
    </row>
    <row r="149" spans="1:134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8"/>
      <c r="DV149" s="22"/>
      <c r="DW149" s="22"/>
      <c r="DX149" s="29"/>
      <c r="DY149" s="19"/>
      <c r="DZ149" s="30">
        <f t="shared" si="22"/>
        <v>0</v>
      </c>
      <c r="EA149" s="42">
        <f t="shared" si="23"/>
        <v>0</v>
      </c>
      <c r="EB149" s="41">
        <f t="shared" si="24"/>
        <v>0</v>
      </c>
      <c r="EC149" s="41">
        <f t="shared" si="25"/>
        <v>0</v>
      </c>
      <c r="ED149" s="43">
        <f t="shared" si="26"/>
        <v>0</v>
      </c>
    </row>
    <row r="150" spans="1:134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8"/>
      <c r="DV150" s="22"/>
      <c r="DW150" s="22"/>
      <c r="DX150" s="29"/>
      <c r="DY150" s="19"/>
      <c r="DZ150" s="30">
        <f t="shared" si="22"/>
        <v>0</v>
      </c>
      <c r="EA150" s="42">
        <f t="shared" si="23"/>
        <v>0</v>
      </c>
      <c r="EB150" s="41">
        <f t="shared" si="24"/>
        <v>0</v>
      </c>
      <c r="EC150" s="41">
        <f t="shared" si="25"/>
        <v>0</v>
      </c>
      <c r="ED150" s="43">
        <f t="shared" si="26"/>
        <v>0</v>
      </c>
    </row>
    <row r="151" spans="1:134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8"/>
      <c r="DV151" s="22"/>
      <c r="DW151" s="22"/>
      <c r="DX151" s="29"/>
      <c r="DY151" s="19"/>
      <c r="DZ151" s="30">
        <f t="shared" si="22"/>
        <v>0</v>
      </c>
      <c r="EA151" s="42">
        <f t="shared" si="23"/>
        <v>0</v>
      </c>
      <c r="EB151" s="41">
        <f t="shared" si="24"/>
        <v>0</v>
      </c>
      <c r="EC151" s="41">
        <f t="shared" si="25"/>
        <v>0</v>
      </c>
      <c r="ED151" s="43">
        <f t="shared" si="26"/>
        <v>0</v>
      </c>
    </row>
    <row r="152" spans="1:134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8"/>
      <c r="DV152" s="22"/>
      <c r="DW152" s="22"/>
      <c r="DX152" s="29"/>
      <c r="DY152" s="19"/>
      <c r="DZ152" s="30">
        <f t="shared" si="22"/>
        <v>0</v>
      </c>
      <c r="EA152" s="42">
        <f t="shared" si="23"/>
        <v>0</v>
      </c>
      <c r="EB152" s="41">
        <f t="shared" si="24"/>
        <v>0</v>
      </c>
      <c r="EC152" s="41">
        <f t="shared" si="25"/>
        <v>0</v>
      </c>
      <c r="ED152" s="43">
        <f t="shared" si="26"/>
        <v>0</v>
      </c>
    </row>
    <row r="153" spans="1:134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8"/>
      <c r="DV153" s="22"/>
      <c r="DW153" s="22"/>
      <c r="DX153" s="29"/>
      <c r="DY153" s="19"/>
      <c r="DZ153" s="30">
        <f t="shared" si="22"/>
        <v>0</v>
      </c>
      <c r="EA153" s="42">
        <f t="shared" si="23"/>
        <v>0</v>
      </c>
      <c r="EB153" s="41">
        <f t="shared" si="24"/>
        <v>0</v>
      </c>
      <c r="EC153" s="41">
        <f t="shared" si="25"/>
        <v>0</v>
      </c>
      <c r="ED153" s="43">
        <f t="shared" si="26"/>
        <v>0</v>
      </c>
    </row>
    <row r="154" spans="1:134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8"/>
      <c r="DV154" s="22"/>
      <c r="DW154" s="22"/>
      <c r="DX154" s="29"/>
      <c r="DY154" s="19"/>
      <c r="DZ154" s="30">
        <f t="shared" si="22"/>
        <v>0</v>
      </c>
      <c r="EA154" s="42">
        <f t="shared" si="23"/>
        <v>0</v>
      </c>
      <c r="EB154" s="41">
        <f t="shared" si="24"/>
        <v>0</v>
      </c>
      <c r="EC154" s="41">
        <f t="shared" si="25"/>
        <v>0</v>
      </c>
      <c r="ED154" s="43">
        <f t="shared" si="26"/>
        <v>0</v>
      </c>
    </row>
    <row r="155" spans="1:134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8"/>
      <c r="DV155" s="22"/>
      <c r="DW155" s="22"/>
      <c r="DX155" s="29"/>
      <c r="DY155" s="19"/>
      <c r="DZ155" s="30">
        <f t="shared" si="22"/>
        <v>0</v>
      </c>
      <c r="EA155" s="42">
        <f t="shared" si="23"/>
        <v>0</v>
      </c>
      <c r="EB155" s="41">
        <f t="shared" si="24"/>
        <v>0</v>
      </c>
      <c r="EC155" s="41">
        <f t="shared" si="25"/>
        <v>0</v>
      </c>
      <c r="ED155" s="43">
        <f t="shared" si="26"/>
        <v>0</v>
      </c>
    </row>
    <row r="156" spans="1:134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8"/>
      <c r="DV156" s="22"/>
      <c r="DW156" s="22"/>
      <c r="DX156" s="29"/>
      <c r="DY156" s="19"/>
      <c r="DZ156" s="30">
        <f t="shared" si="22"/>
        <v>0</v>
      </c>
      <c r="EA156" s="42">
        <f t="shared" si="23"/>
        <v>0</v>
      </c>
      <c r="EB156" s="41">
        <f t="shared" si="24"/>
        <v>0</v>
      </c>
      <c r="EC156" s="41">
        <f t="shared" si="25"/>
        <v>0</v>
      </c>
      <c r="ED156" s="43">
        <f t="shared" si="26"/>
        <v>0</v>
      </c>
    </row>
    <row r="157" spans="1:134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8"/>
      <c r="DV157" s="22"/>
      <c r="DW157" s="22"/>
      <c r="DX157" s="29"/>
      <c r="DY157" s="19"/>
      <c r="DZ157" s="30">
        <f t="shared" si="22"/>
        <v>0</v>
      </c>
      <c r="EA157" s="42">
        <f t="shared" si="23"/>
        <v>0</v>
      </c>
      <c r="EB157" s="41">
        <f t="shared" si="24"/>
        <v>0</v>
      </c>
      <c r="EC157" s="41">
        <f t="shared" si="25"/>
        <v>0</v>
      </c>
      <c r="ED157" s="43">
        <f t="shared" si="26"/>
        <v>0</v>
      </c>
    </row>
    <row r="158" spans="1:134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8"/>
      <c r="DV158" s="22"/>
      <c r="DW158" s="22"/>
      <c r="DX158" s="29"/>
      <c r="DY158" s="19"/>
      <c r="DZ158" s="30">
        <f t="shared" si="22"/>
        <v>0</v>
      </c>
      <c r="EA158" s="42">
        <f t="shared" si="23"/>
        <v>0</v>
      </c>
      <c r="EB158" s="41">
        <f t="shared" si="24"/>
        <v>0</v>
      </c>
      <c r="EC158" s="41">
        <f t="shared" si="25"/>
        <v>0</v>
      </c>
      <c r="ED158" s="43">
        <f t="shared" si="26"/>
        <v>0</v>
      </c>
    </row>
    <row r="159" spans="1:134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31"/>
      <c r="DV159" s="22"/>
      <c r="DW159" s="22"/>
      <c r="DX159" s="29"/>
      <c r="DY159" s="19"/>
      <c r="DZ159" s="30">
        <f t="shared" si="22"/>
        <v>0</v>
      </c>
      <c r="EA159" s="42">
        <f t="shared" si="23"/>
        <v>0</v>
      </c>
      <c r="EB159" s="41">
        <f t="shared" si="24"/>
        <v>0</v>
      </c>
      <c r="EC159" s="41">
        <f t="shared" si="25"/>
        <v>0</v>
      </c>
      <c r="ED159" s="43">
        <f t="shared" si="26"/>
        <v>0</v>
      </c>
    </row>
    <row r="160" spans="1:134" ht="12" thickBot="1" x14ac:dyDescent="0.25">
      <c r="A160" s="32"/>
      <c r="B160" s="33" t="s">
        <v>38</v>
      </c>
      <c r="C160" s="34"/>
      <c r="D160" s="35"/>
      <c r="E160" s="36">
        <f t="shared" ref="E160:AJ160" si="27">IF(SUM(E12:E159)&gt;0,AVERAGE(E12:E159),IF(7:7="Да",COUNTIF(E12:E159,"Неуд")+COUNTIF(E12:E159,"Н/я")+COUNTIF(E12:E159,"Н/з"),0))</f>
        <v>92.571428571428569</v>
      </c>
      <c r="F160" s="36">
        <f t="shared" si="27"/>
        <v>84.285714285714292</v>
      </c>
      <c r="G160" s="36">
        <f t="shared" si="27"/>
        <v>77</v>
      </c>
      <c r="H160" s="36">
        <f t="shared" si="27"/>
        <v>74.428571428571431</v>
      </c>
      <c r="I160" s="36">
        <f t="shared" si="27"/>
        <v>74.428571428571431</v>
      </c>
      <c r="J160" s="36">
        <f t="shared" si="27"/>
        <v>70.714285714285708</v>
      </c>
      <c r="K160" s="36">
        <f t="shared" si="27"/>
        <v>69.857142857142861</v>
      </c>
      <c r="L160" s="36">
        <f t="shared" si="27"/>
        <v>83.428571428571431</v>
      </c>
      <c r="M160" s="36">
        <f t="shared" si="27"/>
        <v>82.714285714285708</v>
      </c>
      <c r="N160" s="36">
        <f t="shared" si="27"/>
        <v>0</v>
      </c>
      <c r="O160" s="36">
        <f t="shared" si="27"/>
        <v>0</v>
      </c>
      <c r="P160" s="36">
        <f t="shared" si="27"/>
        <v>0</v>
      </c>
      <c r="Q160" s="36">
        <f t="shared" si="27"/>
        <v>0</v>
      </c>
      <c r="R160" s="36">
        <f t="shared" si="27"/>
        <v>0</v>
      </c>
      <c r="S160" s="36">
        <f t="shared" si="27"/>
        <v>0</v>
      </c>
      <c r="T160" s="36">
        <f t="shared" si="27"/>
        <v>0</v>
      </c>
      <c r="U160" s="36">
        <f t="shared" si="27"/>
        <v>0</v>
      </c>
      <c r="V160" s="36">
        <f t="shared" si="27"/>
        <v>0</v>
      </c>
      <c r="W160" s="36">
        <f t="shared" si="27"/>
        <v>0</v>
      </c>
      <c r="X160" s="36">
        <f t="shared" si="27"/>
        <v>0</v>
      </c>
      <c r="Y160" s="36">
        <f t="shared" si="27"/>
        <v>0</v>
      </c>
      <c r="Z160" s="36">
        <f t="shared" si="27"/>
        <v>0</v>
      </c>
      <c r="AA160" s="36">
        <f t="shared" si="27"/>
        <v>0</v>
      </c>
      <c r="AB160" s="36">
        <f t="shared" si="27"/>
        <v>0</v>
      </c>
      <c r="AC160" s="36">
        <f t="shared" si="27"/>
        <v>0</v>
      </c>
      <c r="AD160" s="36">
        <f t="shared" si="27"/>
        <v>0</v>
      </c>
      <c r="AE160" s="36">
        <f t="shared" si="27"/>
        <v>0</v>
      </c>
      <c r="AF160" s="36">
        <f t="shared" si="27"/>
        <v>0</v>
      </c>
      <c r="AG160" s="36">
        <f t="shared" si="27"/>
        <v>0</v>
      </c>
      <c r="AH160" s="36">
        <f t="shared" si="27"/>
        <v>0</v>
      </c>
      <c r="AI160" s="36">
        <f t="shared" si="27"/>
        <v>0</v>
      </c>
      <c r="AJ160" s="36">
        <f t="shared" si="27"/>
        <v>0</v>
      </c>
      <c r="AK160" s="36">
        <f t="shared" ref="AK160:BP160" si="28">IF(SUM(AK12:AK159)&gt;0,AVERAGE(AK12:AK159),IF(7:7="Да",COUNTIF(AK12:AK159,"Неуд")+COUNTIF(AK12:AK159,"Н/я")+COUNTIF(AK12:AK159,"Н/з"),0))</f>
        <v>0</v>
      </c>
      <c r="AL160" s="36">
        <f t="shared" si="28"/>
        <v>0</v>
      </c>
      <c r="AM160" s="36">
        <f t="shared" si="28"/>
        <v>0</v>
      </c>
      <c r="AN160" s="36">
        <f t="shared" si="28"/>
        <v>0</v>
      </c>
      <c r="AO160" s="36">
        <f t="shared" si="28"/>
        <v>0</v>
      </c>
      <c r="AP160" s="36">
        <f t="shared" si="28"/>
        <v>0</v>
      </c>
      <c r="AQ160" s="36">
        <f t="shared" si="28"/>
        <v>0</v>
      </c>
      <c r="AR160" s="36">
        <f t="shared" si="28"/>
        <v>0</v>
      </c>
      <c r="AS160" s="36">
        <f t="shared" si="28"/>
        <v>0</v>
      </c>
      <c r="AT160" s="36">
        <f t="shared" si="28"/>
        <v>0</v>
      </c>
      <c r="AU160" s="36">
        <f t="shared" si="28"/>
        <v>0</v>
      </c>
      <c r="AV160" s="36">
        <f t="shared" si="28"/>
        <v>0</v>
      </c>
      <c r="AW160" s="36">
        <f t="shared" si="28"/>
        <v>0</v>
      </c>
      <c r="AX160" s="36">
        <f t="shared" si="28"/>
        <v>0</v>
      </c>
      <c r="AY160" s="36">
        <f t="shared" si="28"/>
        <v>0</v>
      </c>
      <c r="AZ160" s="36">
        <f t="shared" si="28"/>
        <v>0</v>
      </c>
      <c r="BA160" s="36">
        <f t="shared" si="28"/>
        <v>0</v>
      </c>
      <c r="BB160" s="36">
        <f t="shared" si="28"/>
        <v>0</v>
      </c>
      <c r="BC160" s="36">
        <f t="shared" si="28"/>
        <v>0</v>
      </c>
      <c r="BD160" s="36">
        <f t="shared" si="28"/>
        <v>0</v>
      </c>
      <c r="BE160" s="36">
        <f t="shared" si="28"/>
        <v>0</v>
      </c>
      <c r="BF160" s="36">
        <f t="shared" si="28"/>
        <v>0</v>
      </c>
      <c r="BG160" s="36">
        <f t="shared" si="28"/>
        <v>0</v>
      </c>
      <c r="BH160" s="36">
        <f t="shared" si="28"/>
        <v>0</v>
      </c>
      <c r="BI160" s="36">
        <f t="shared" si="28"/>
        <v>0</v>
      </c>
      <c r="BJ160" s="36">
        <f t="shared" si="28"/>
        <v>0</v>
      </c>
      <c r="BK160" s="36">
        <f t="shared" si="28"/>
        <v>0</v>
      </c>
      <c r="BL160" s="36">
        <f t="shared" si="28"/>
        <v>0</v>
      </c>
      <c r="BM160" s="36">
        <f t="shared" si="28"/>
        <v>0</v>
      </c>
      <c r="BN160" s="36">
        <f t="shared" si="28"/>
        <v>0</v>
      </c>
      <c r="BO160" s="36">
        <f t="shared" si="28"/>
        <v>0</v>
      </c>
      <c r="BP160" s="36">
        <f t="shared" si="28"/>
        <v>0</v>
      </c>
      <c r="BQ160" s="36">
        <f t="shared" ref="BQ160:CV160" si="29">IF(SUM(BQ12:BQ159)&gt;0,AVERAGE(BQ12:BQ159),IF(7:7="Да",COUNTIF(BQ12:BQ159,"Неуд")+COUNTIF(BQ12:BQ159,"Н/я")+COUNTIF(BQ12:BQ159,"Н/з"),0))</f>
        <v>0</v>
      </c>
      <c r="BR160" s="36">
        <f t="shared" si="29"/>
        <v>0</v>
      </c>
      <c r="BS160" s="36">
        <f t="shared" si="29"/>
        <v>0</v>
      </c>
      <c r="BT160" s="36">
        <f t="shared" si="29"/>
        <v>0</v>
      </c>
      <c r="BU160" s="36">
        <f t="shared" si="29"/>
        <v>0</v>
      </c>
      <c r="BV160" s="36">
        <f t="shared" si="29"/>
        <v>0</v>
      </c>
      <c r="BW160" s="36">
        <f t="shared" si="29"/>
        <v>0</v>
      </c>
      <c r="BX160" s="36">
        <f t="shared" si="29"/>
        <v>0</v>
      </c>
      <c r="BY160" s="36">
        <f t="shared" si="29"/>
        <v>0</v>
      </c>
      <c r="BZ160" s="36">
        <f t="shared" si="29"/>
        <v>0</v>
      </c>
      <c r="CA160" s="36">
        <f t="shared" si="29"/>
        <v>0</v>
      </c>
      <c r="CB160" s="36">
        <f t="shared" si="29"/>
        <v>0</v>
      </c>
      <c r="CC160" s="36">
        <f t="shared" si="29"/>
        <v>0</v>
      </c>
      <c r="CD160" s="36">
        <f t="shared" si="29"/>
        <v>0</v>
      </c>
      <c r="CE160" s="36">
        <f t="shared" si="29"/>
        <v>0</v>
      </c>
      <c r="CF160" s="36">
        <f t="shared" si="29"/>
        <v>0</v>
      </c>
      <c r="CG160" s="36">
        <f t="shared" si="29"/>
        <v>0</v>
      </c>
      <c r="CH160" s="36">
        <f t="shared" si="29"/>
        <v>0</v>
      </c>
      <c r="CI160" s="36">
        <f t="shared" si="29"/>
        <v>0</v>
      </c>
      <c r="CJ160" s="36">
        <f t="shared" si="29"/>
        <v>0</v>
      </c>
      <c r="CK160" s="36">
        <f t="shared" si="29"/>
        <v>0</v>
      </c>
      <c r="CL160" s="36">
        <f t="shared" si="29"/>
        <v>0</v>
      </c>
      <c r="CM160" s="36">
        <f t="shared" si="29"/>
        <v>0</v>
      </c>
      <c r="CN160" s="36">
        <f t="shared" si="29"/>
        <v>0</v>
      </c>
      <c r="CO160" s="36">
        <f t="shared" si="29"/>
        <v>0</v>
      </c>
      <c r="CP160" s="36">
        <f t="shared" si="29"/>
        <v>0</v>
      </c>
      <c r="CQ160" s="36">
        <f t="shared" si="29"/>
        <v>0</v>
      </c>
      <c r="CR160" s="36">
        <f t="shared" si="29"/>
        <v>0</v>
      </c>
      <c r="CS160" s="36">
        <f t="shared" si="29"/>
        <v>0</v>
      </c>
      <c r="CT160" s="36">
        <f t="shared" si="29"/>
        <v>0</v>
      </c>
      <c r="CU160" s="36">
        <f t="shared" si="29"/>
        <v>0</v>
      </c>
      <c r="CV160" s="36">
        <f t="shared" si="29"/>
        <v>0</v>
      </c>
      <c r="CW160" s="36">
        <f t="shared" ref="CW160:EB160" si="30">IF(SUM(CW12:CW159)&gt;0,AVERAGE(CW12:CW159),IF(7:7="Да",COUNTIF(CW12:CW159,"Неуд")+COUNTIF(CW12:CW159,"Н/я")+COUNTIF(CW12:CW159,"Н/з"),0))</f>
        <v>0</v>
      </c>
      <c r="CX160" s="36">
        <f t="shared" si="30"/>
        <v>0</v>
      </c>
      <c r="CY160" s="36">
        <f t="shared" si="30"/>
        <v>0</v>
      </c>
      <c r="CZ160" s="36">
        <f t="shared" si="30"/>
        <v>0</v>
      </c>
      <c r="DA160" s="36">
        <f t="shared" si="30"/>
        <v>0</v>
      </c>
      <c r="DB160" s="36">
        <f t="shared" si="30"/>
        <v>0</v>
      </c>
      <c r="DC160" s="36">
        <f t="shared" si="30"/>
        <v>0</v>
      </c>
      <c r="DD160" s="36">
        <f t="shared" si="30"/>
        <v>0</v>
      </c>
      <c r="DE160" s="36">
        <f t="shared" si="30"/>
        <v>0</v>
      </c>
      <c r="DF160" s="36">
        <f t="shared" si="30"/>
        <v>0</v>
      </c>
      <c r="DG160" s="36">
        <f t="shared" si="30"/>
        <v>0</v>
      </c>
      <c r="DH160" s="36">
        <f t="shared" si="30"/>
        <v>0</v>
      </c>
      <c r="DI160" s="36">
        <f t="shared" si="30"/>
        <v>0</v>
      </c>
      <c r="DJ160" s="36">
        <f t="shared" si="30"/>
        <v>0</v>
      </c>
      <c r="DK160" s="36">
        <f t="shared" si="30"/>
        <v>0</v>
      </c>
      <c r="DL160" s="36">
        <f t="shared" si="30"/>
        <v>0</v>
      </c>
      <c r="DM160" s="36">
        <f t="shared" si="30"/>
        <v>0</v>
      </c>
      <c r="DN160" s="36">
        <f t="shared" si="30"/>
        <v>0</v>
      </c>
      <c r="DO160" s="36">
        <f t="shared" si="30"/>
        <v>0</v>
      </c>
      <c r="DP160" s="36">
        <f t="shared" si="30"/>
        <v>0</v>
      </c>
      <c r="DQ160" s="36">
        <f t="shared" si="30"/>
        <v>0</v>
      </c>
      <c r="DR160" s="36">
        <f t="shared" si="30"/>
        <v>0</v>
      </c>
      <c r="DS160" s="36">
        <f t="shared" si="30"/>
        <v>0</v>
      </c>
      <c r="DT160" s="36">
        <f t="shared" si="30"/>
        <v>0</v>
      </c>
      <c r="DU160" s="37">
        <f>SUM(DU12:DU159)</f>
        <v>0</v>
      </c>
      <c r="DV160" s="38"/>
      <c r="DW160" s="38"/>
      <c r="DX160" s="38"/>
      <c r="DY160" s="39"/>
      <c r="DZ160" s="30">
        <f>AVERAGE(DZ12:DZ159)</f>
        <v>0.14517374517374515</v>
      </c>
    </row>
  </sheetData>
  <mergeCells count="12">
    <mergeCell ref="H11:I11"/>
    <mergeCell ref="E10:M10"/>
    <mergeCell ref="J11:M11"/>
    <mergeCell ref="E11:G11"/>
    <mergeCell ref="B11:D11"/>
    <mergeCell ref="B10:D10"/>
    <mergeCell ref="B6:D6"/>
    <mergeCell ref="B9:D9"/>
    <mergeCell ref="B8:D8"/>
    <mergeCell ref="C4:D4"/>
    <mergeCell ref="C3:D3"/>
    <mergeCell ref="B7:D7"/>
  </mergeCells>
  <phoneticPr fontId="0" type="noConversion"/>
  <conditionalFormatting sqref="E12:DT159">
    <cfRule type="expression" dxfId="6" priority="4" stopIfTrue="1">
      <formula>AND(E$7="Да",E12="Н/з")</formula>
    </cfRule>
    <cfRule type="expression" dxfId="5" priority="5" stopIfTrue="1">
      <formula>AND(E$7="Да",E12="Неуд")</formula>
    </cfRule>
    <cfRule type="expression" dxfId="4" priority="6" stopIfTrue="1">
      <formula>AND(E$7="Да",E12="Н/я")</formula>
    </cfRule>
  </conditionalFormatting>
  <conditionalFormatting sqref="DY12:DY159">
    <cfRule type="expression" dxfId="3" priority="10" stopIfTrue="1">
      <formula>AND(DATEVALUE(DY12)&gt;ДатаСессии,OR(DX12="",DATEVALUE(DX12)&lt;NOW()))</formula>
    </cfRule>
  </conditionalFormatting>
  <conditionalFormatting sqref="DV12:DV159">
    <cfRule type="cellIs" dxfId="2" priority="7" stopIfTrue="1" operator="equal">
      <formula>"Неусп"</formula>
    </cfRule>
    <cfRule type="cellIs" dxfId="1" priority="8" stopIfTrue="1" operator="equal">
      <formula>"Хор"</formula>
    </cfRule>
    <cfRule type="cellIs" dxfId="0" priority="9" stopIfTrue="1" operator="equal">
      <formula>"Отл"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2024-10-01T05:41:54Z</dcterms:modified>
</cp:coreProperties>
</file>